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<sst xmlns="http://schemas.openxmlformats.org/spreadsheetml/2006/main" count="890" uniqueCount="451">
  <si>
    <t>107065</t>
  </si>
  <si>
    <t>11250204418</t>
  </si>
  <si>
    <t>11250204419</t>
  </si>
  <si>
    <t>11250204424</t>
  </si>
  <si>
    <t>11250204427</t>
  </si>
  <si>
    <t>11250204607</t>
  </si>
  <si>
    <t>11250204611</t>
  </si>
  <si>
    <t>11250204614</t>
  </si>
  <si>
    <t>11250204615</t>
  </si>
  <si>
    <t>11250204619</t>
  </si>
  <si>
    <t>11250204802</t>
  </si>
  <si>
    <t>11250204818</t>
  </si>
  <si>
    <t>11250204827</t>
  </si>
  <si>
    <t>122718</t>
  </si>
  <si>
    <t>11250204919</t>
  </si>
  <si>
    <t>11250205005</t>
  </si>
  <si>
    <t>11250205018</t>
  </si>
  <si>
    <t>11250205024</t>
  </si>
  <si>
    <t>11250205029</t>
  </si>
  <si>
    <t>11250205126</t>
  </si>
  <si>
    <t>11250205129</t>
  </si>
  <si>
    <t>11250205219</t>
  </si>
  <si>
    <t>11250201517</t>
  </si>
  <si>
    <t>11250201521</t>
  </si>
  <si>
    <t>11250201601</t>
  </si>
  <si>
    <t>051533</t>
  </si>
  <si>
    <t>11250205327</t>
  </si>
  <si>
    <t>11250205329</t>
  </si>
  <si>
    <t>11250205411</t>
  </si>
  <si>
    <t>11250201713</t>
  </si>
  <si>
    <t>11250201714</t>
  </si>
  <si>
    <t>11250201721</t>
  </si>
  <si>
    <t>039412</t>
  </si>
  <si>
    <t>11250300111</t>
  </si>
  <si>
    <t>11250300120</t>
  </si>
  <si>
    <t>11250300121</t>
  </si>
  <si>
    <t>11250300228</t>
  </si>
  <si>
    <t>11250300305</t>
  </si>
  <si>
    <t>034557</t>
  </si>
  <si>
    <t>11250300313</t>
  </si>
  <si>
    <t>11250300324</t>
  </si>
  <si>
    <t>11250300410</t>
  </si>
  <si>
    <t>11250300413</t>
  </si>
  <si>
    <t>11250300430</t>
  </si>
  <si>
    <t>11250300502</t>
  </si>
  <si>
    <t>11250300530</t>
  </si>
  <si>
    <t>11250300604</t>
  </si>
  <si>
    <t>11250300608</t>
  </si>
  <si>
    <t>11250300617</t>
  </si>
  <si>
    <t>11250300626</t>
  </si>
  <si>
    <t>108855</t>
  </si>
  <si>
    <t>11250300628</t>
  </si>
  <si>
    <t>11250300705</t>
  </si>
  <si>
    <t>11250300724</t>
  </si>
  <si>
    <t>11250300808</t>
  </si>
  <si>
    <t>006379</t>
  </si>
  <si>
    <t>11250300815</t>
  </si>
  <si>
    <t>11250300817</t>
  </si>
  <si>
    <t>11250300824</t>
  </si>
  <si>
    <t>003277</t>
  </si>
  <si>
    <t>11250300913</t>
  </si>
  <si>
    <t>11250300914</t>
  </si>
  <si>
    <t>11250300923</t>
  </si>
  <si>
    <t>11250300924</t>
  </si>
  <si>
    <t>11250301121</t>
  </si>
  <si>
    <t>11250301201</t>
  </si>
  <si>
    <t>11250301208</t>
  </si>
  <si>
    <t>11250301301</t>
  </si>
  <si>
    <t>11250301321</t>
  </si>
  <si>
    <t>11250301401</t>
  </si>
  <si>
    <t>11250301408</t>
  </si>
  <si>
    <t>11250301411</t>
  </si>
  <si>
    <t>11250301412</t>
  </si>
  <si>
    <t>11250301614</t>
  </si>
  <si>
    <t>11250203405</t>
  </si>
  <si>
    <t>11250203412</t>
  </si>
  <si>
    <t>068855</t>
  </si>
  <si>
    <t>11250203414</t>
  </si>
  <si>
    <t>11250203418</t>
  </si>
  <si>
    <t>11250203427</t>
  </si>
  <si>
    <t>11250203604</t>
  </si>
  <si>
    <t>11250203615</t>
  </si>
  <si>
    <t>11250203626</t>
  </si>
  <si>
    <t>11250301629</t>
  </si>
  <si>
    <t>11250301709</t>
  </si>
  <si>
    <t>11250301715</t>
  </si>
  <si>
    <t>11250301717</t>
  </si>
  <si>
    <t>11250301718</t>
  </si>
  <si>
    <t>11250301721</t>
  </si>
  <si>
    <t>11250301807</t>
  </si>
  <si>
    <t>098932</t>
  </si>
  <si>
    <t>11250301825</t>
  </si>
  <si>
    <t>11250301826</t>
  </si>
  <si>
    <t>086342</t>
  </si>
  <si>
    <t>11250301906</t>
  </si>
  <si>
    <t>11250301925</t>
  </si>
  <si>
    <t>11250302005</t>
  </si>
  <si>
    <t>11250302016</t>
  </si>
  <si>
    <t>11250302018</t>
  </si>
  <si>
    <t>11250302029</t>
  </si>
  <si>
    <t>11250302101</t>
  </si>
  <si>
    <t>11250302110</t>
  </si>
  <si>
    <t>11250302111</t>
  </si>
  <si>
    <t>031291</t>
  </si>
  <si>
    <t>11250302219</t>
  </si>
  <si>
    <t>11250302224</t>
  </si>
  <si>
    <t>11250302310</t>
  </si>
  <si>
    <t>11250302312</t>
  </si>
  <si>
    <t>156573</t>
  </si>
  <si>
    <t>11250302324</t>
  </si>
  <si>
    <t>030376</t>
  </si>
  <si>
    <t>11250302329</t>
  </si>
  <si>
    <t>11250302409</t>
  </si>
  <si>
    <t>11250302420</t>
  </si>
  <si>
    <t>11250302422</t>
  </si>
  <si>
    <t>11250302509</t>
  </si>
  <si>
    <t>005966</t>
  </si>
  <si>
    <t>11250302615</t>
  </si>
  <si>
    <t>11250302701</t>
  </si>
  <si>
    <t>11250302711</t>
  </si>
  <si>
    <t>11250302724</t>
  </si>
  <si>
    <t>11250302727</t>
  </si>
  <si>
    <t>11250302804</t>
  </si>
  <si>
    <t>11250302821</t>
  </si>
  <si>
    <t>11250302822</t>
  </si>
  <si>
    <t>11250302826</t>
  </si>
  <si>
    <t>11250302909</t>
  </si>
  <si>
    <t>122306</t>
  </si>
  <si>
    <t>11250302917</t>
  </si>
  <si>
    <t>11250302920</t>
  </si>
  <si>
    <t>11250302925</t>
  </si>
  <si>
    <t>11250303011</t>
  </si>
  <si>
    <t>11250303021</t>
  </si>
  <si>
    <t>048775</t>
  </si>
  <si>
    <t>11250303029</t>
  </si>
  <si>
    <t>140017</t>
  </si>
  <si>
    <t>11250303124</t>
  </si>
  <si>
    <t>047731</t>
  </si>
  <si>
    <t>11250205302</t>
  </si>
  <si>
    <t>11250205308</t>
  </si>
  <si>
    <t>117964</t>
  </si>
  <si>
    <t>11250205315</t>
  </si>
  <si>
    <t>11250205515</t>
  </si>
  <si>
    <t>11250205518</t>
  </si>
  <si>
    <t>11250205524</t>
  </si>
  <si>
    <t>2015年考试录用公务员综合成绩（中共娄底市纪律委员会文秘）</t>
  </si>
  <si>
    <t>2015年考试录用公务员综合成绩（中共娄底市纪律委员会计算机）</t>
  </si>
  <si>
    <t>2015年考试录用公务员综合成绩（娄底市总工会财会）</t>
  </si>
  <si>
    <t>2015年考试录用公务员综合成绩（娄底市卫生监督所财会职位）</t>
  </si>
  <si>
    <t>2015年考试录用公务员综合成绩（娄底市卫生监督所文秘职位）</t>
  </si>
  <si>
    <t>2015年考试录用公务员综合成绩（娄底市卫生监督所医学职位）</t>
  </si>
  <si>
    <t>2015年考试录用公务员综合成绩（娄底市城市经济调查队计算机岗位）</t>
  </si>
  <si>
    <t>2015年考试录用公务员综合成绩（娄底市劳动就业服务局综合科文秘）</t>
  </si>
  <si>
    <t>2015年考试录用公务员综合成绩（娄底市机关事业单位社会保险处计算机）</t>
  </si>
  <si>
    <t>2015年考试录用公务员综合成绩（娄底市医疗生育保险管理处医疗监审科审核1）</t>
  </si>
  <si>
    <t>2015年考试录用公务员综合成绩（娄底市医疗生育保险管理处医疗监审科审核2）</t>
  </si>
  <si>
    <t>2015年考试录用公务员综合成绩（娄底市司法局计算机管理）</t>
  </si>
  <si>
    <t>2015年考试录用公务员综合成绩（娄底市司法局文秘）</t>
  </si>
  <si>
    <t>2015年考试录用公务员综合成绩（娄底市司法局法律事务）</t>
  </si>
  <si>
    <t>2015年考试录用公务员综合成绩（娄底市国土资源局娄星分局法规股综合）</t>
  </si>
  <si>
    <t>2015年考试录用公务员综合成绩（娄底市国土资源局开发区分局财务股财务）</t>
  </si>
  <si>
    <t>2015年考试录用公务员综合成绩（娄底市森林公安局特警）</t>
  </si>
  <si>
    <t>2015年考试录用公务员综合成绩（娄底市森林公安局娄星直属大队特警）</t>
  </si>
  <si>
    <t>2015年考试录用公务员综合成绩（娄底市森林公安局娄星直属大队民警）</t>
  </si>
  <si>
    <t>2015年考试录用公务员综合成绩（涟源市公安局特警）</t>
  </si>
  <si>
    <t>2015年考试录用公务员综合成绩（涟源市公安局物证检验与鉴定）</t>
  </si>
  <si>
    <t>2015年考试录用公务员综合成绩（涟源市公安局基层民警1）</t>
  </si>
  <si>
    <t>2015年考试录用公务员综合成绩（涟源市公安局基层民警2）</t>
  </si>
  <si>
    <t>2015年考试录用公务员综合成绩（涟源市森林公安局特警）</t>
  </si>
  <si>
    <t>2015年考试录用公务员综合成绩（涟源市乡镇职位1）</t>
  </si>
  <si>
    <t>2015年考试录用公务员综合成绩（涟源市乡镇职位2）</t>
  </si>
  <si>
    <t>2015年考试录用公务员综合成绩（涟源市乡镇财政所职位）</t>
  </si>
  <si>
    <t>2015年考试录用公务员综合成绩（双峰县公安局基层民警1）</t>
  </si>
  <si>
    <t>2015年考试录用公务员综合成绩（双峰县公安局基层民警2）</t>
  </si>
  <si>
    <t>2015年考试录用公务员综合成绩（双峰县公安局金融财会1）</t>
  </si>
  <si>
    <t>2015年考试录用公务员综合成绩（双峰县公安局金融财会2）</t>
  </si>
  <si>
    <t>2015年考试录用公务员综合成绩（双峰县公安局特警）</t>
  </si>
  <si>
    <t>2015年考试录用公务员综合成绩（新化县公安局基层民警1）</t>
  </si>
  <si>
    <t>2015年考试录用公务员综合成绩（新化县公安局基层民警2）</t>
  </si>
  <si>
    <t>2015年考试录用公务员综合成绩（新化县公安局网络安全管理）</t>
  </si>
  <si>
    <t>2015年考试录用公务员综合成绩（新化县孟公镇文秘1）</t>
  </si>
  <si>
    <t>2015年考试录用公务员综合成绩（新化县孟公镇文秘2）</t>
  </si>
  <si>
    <t>2015年考试录用公务员综合成绩（新化县天门乡文秘1）</t>
  </si>
  <si>
    <t>2015年考试录用公务员综合成绩（新化县天门乡文秘2）</t>
  </si>
  <si>
    <t>2015年考试录用公务员综合成绩（新化县荣华乡文秘）</t>
  </si>
  <si>
    <t>2015年考试录用公务员综合成绩（新化县洋溪镇文秘1）</t>
  </si>
  <si>
    <t>2015年考试录用公务员综合成绩（新化县洋溪镇文秘2）</t>
  </si>
  <si>
    <t>2015年考试录用公务员综合成绩（新化县槎溪镇文秘）</t>
  </si>
  <si>
    <t>2015年考试录用公务员综合成绩（新化县白溪镇文秘1）</t>
  </si>
  <si>
    <t>2015年考试录用公务员综合成绩（新化县白溪镇文秘2）</t>
  </si>
  <si>
    <t>2015年考试录用公务员综合成绩（新化县科头乡文秘）</t>
  </si>
  <si>
    <t>2015年考试录用公务员综合成绩（新化县维山乡文秘）</t>
  </si>
  <si>
    <t>2015年考试录用公务员综合成绩（新化县温塘镇文秘）</t>
  </si>
  <si>
    <t>2015年考试录用公务员综合成绩（新化县吉庆镇文秘）</t>
  </si>
  <si>
    <t>2015年考试录用公务员综合成绩（新化县游家镇文秘1）</t>
  </si>
  <si>
    <t>2015年考试录用公务员综合成绩（新化县游家镇文秘2）</t>
  </si>
  <si>
    <t>2015年考试录用公务员综合成绩（新化县炉观镇文秘1）</t>
  </si>
  <si>
    <t>2015年考试录用公务员综合成绩（新化县炉观镇文秘2）</t>
  </si>
  <si>
    <t>2015年考试录用公务员综合成绩（新化县圳上镇文秘）</t>
  </si>
  <si>
    <t>2015年考试录用公务员综合成绩（新化县司法局科员）</t>
  </si>
  <si>
    <t>2015年考试录用公务员综合成绩（娄底市选调生（二））</t>
  </si>
  <si>
    <t>2015年考试录用公务员综合成绩（娄底市选调生（三））</t>
  </si>
  <si>
    <t>2015年考试录用公务员综合成绩（娄底市选调生（四））</t>
  </si>
  <si>
    <t>2015年考试录用公务员综合成绩（娄底市选调生（五））</t>
  </si>
  <si>
    <t>099620</t>
  </si>
  <si>
    <t>11250100224</t>
  </si>
  <si>
    <t>11250100309</t>
  </si>
  <si>
    <t>023590</t>
  </si>
  <si>
    <t>11250100320</t>
  </si>
  <si>
    <t>11250100504</t>
  </si>
  <si>
    <t>11250100513</t>
  </si>
  <si>
    <t>11250100609</t>
  </si>
  <si>
    <t>11250100610</t>
  </si>
  <si>
    <t>150472</t>
  </si>
  <si>
    <t>11250100620</t>
  </si>
  <si>
    <t>11250100626</t>
  </si>
  <si>
    <t>11250100728</t>
  </si>
  <si>
    <t>11250100805</t>
  </si>
  <si>
    <t>11250100809</t>
  </si>
  <si>
    <t>11250100922</t>
  </si>
  <si>
    <t>综合成绩（笔试成绩60%+面试成绩40%）</t>
  </si>
  <si>
    <t>11250100928</t>
  </si>
  <si>
    <t>11250101007</t>
  </si>
  <si>
    <t>11250101029</t>
  </si>
  <si>
    <t>095459</t>
  </si>
  <si>
    <t>11250101103</t>
  </si>
  <si>
    <t>11250101121</t>
  </si>
  <si>
    <t>11250101127</t>
  </si>
  <si>
    <t>11250101206</t>
  </si>
  <si>
    <t>11250101207</t>
  </si>
  <si>
    <t>11250101208</t>
  </si>
  <si>
    <t>11250101210</t>
  </si>
  <si>
    <t>015301</t>
  </si>
  <si>
    <t>11250101218</t>
  </si>
  <si>
    <t>11250101224</t>
  </si>
  <si>
    <t>11250101301</t>
  </si>
  <si>
    <t>11250101316</t>
  </si>
  <si>
    <t>11250101318</t>
  </si>
  <si>
    <t>147330</t>
  </si>
  <si>
    <t>11250101425</t>
  </si>
  <si>
    <t>11250101429</t>
  </si>
  <si>
    <t>133364</t>
  </si>
  <si>
    <t>11250101510</t>
  </si>
  <si>
    <t>11250101512</t>
  </si>
  <si>
    <t>092906</t>
  </si>
  <si>
    <t>11250101520</t>
  </si>
  <si>
    <t>11250101604</t>
  </si>
  <si>
    <t>11250101605</t>
  </si>
  <si>
    <t>11250101616</t>
  </si>
  <si>
    <t>11250101617</t>
  </si>
  <si>
    <t>11250101723</t>
  </si>
  <si>
    <t>038544</t>
  </si>
  <si>
    <t>11250101724</t>
  </si>
  <si>
    <t>11250101921</t>
  </si>
  <si>
    <t>11250101927</t>
  </si>
  <si>
    <t>11250102001</t>
  </si>
  <si>
    <t>11250102002</t>
  </si>
  <si>
    <t>11250102126</t>
  </si>
  <si>
    <t>11250102127</t>
  </si>
  <si>
    <t>11250102217</t>
  </si>
  <si>
    <t>11250102220</t>
  </si>
  <si>
    <t>116411</t>
  </si>
  <si>
    <t>11250102302</t>
  </si>
  <si>
    <t>11250102303</t>
  </si>
  <si>
    <t>11250102319</t>
  </si>
  <si>
    <t>11250102412</t>
  </si>
  <si>
    <t>11250102413</t>
  </si>
  <si>
    <t>11250102429</t>
  </si>
  <si>
    <t>11250102506</t>
  </si>
  <si>
    <t>11250102512</t>
  </si>
  <si>
    <t>11250102515</t>
  </si>
  <si>
    <t>141521</t>
  </si>
  <si>
    <t>11250102625</t>
  </si>
  <si>
    <t>115829</t>
  </si>
  <si>
    <t>11250102718</t>
  </si>
  <si>
    <t>11250102810</t>
  </si>
  <si>
    <t>11250102822</t>
  </si>
  <si>
    <t>11250102829</t>
  </si>
  <si>
    <t>11250102916</t>
  </si>
  <si>
    <t>11250103005</t>
  </si>
  <si>
    <t>045939</t>
  </si>
  <si>
    <t>11250103102</t>
  </si>
  <si>
    <t>11250103116</t>
  </si>
  <si>
    <t>11250103201</t>
  </si>
  <si>
    <t>11250103224</t>
  </si>
  <si>
    <t>11250103229</t>
  </si>
  <si>
    <t>11250103311</t>
  </si>
  <si>
    <t>11250103318</t>
  </si>
  <si>
    <t>11250103402</t>
  </si>
  <si>
    <t>11250103411</t>
  </si>
  <si>
    <t>11250103420</t>
  </si>
  <si>
    <t>068119</t>
  </si>
  <si>
    <t>11250103512</t>
  </si>
  <si>
    <t>11250103602</t>
  </si>
  <si>
    <t>11250103706</t>
  </si>
  <si>
    <t>11250103708</t>
  </si>
  <si>
    <t>11250100108</t>
  </si>
  <si>
    <t>11250100113</t>
  </si>
  <si>
    <t>078155</t>
  </si>
  <si>
    <t>11250100120</t>
  </si>
  <si>
    <t>11250103822</t>
  </si>
  <si>
    <t>11250103902</t>
  </si>
  <si>
    <t>11250100206</t>
  </si>
  <si>
    <t>008331</t>
  </si>
  <si>
    <t>11250104020</t>
  </si>
  <si>
    <t>142666</t>
  </si>
  <si>
    <t>11250104025</t>
  </si>
  <si>
    <t>11250104123</t>
  </si>
  <si>
    <t>11250104130</t>
  </si>
  <si>
    <t>11250200107</t>
  </si>
  <si>
    <t>11250200110</t>
  </si>
  <si>
    <t>11250200116</t>
  </si>
  <si>
    <t>11250200125</t>
  </si>
  <si>
    <t>11250200202</t>
  </si>
  <si>
    <t>11250200223</t>
  </si>
  <si>
    <t>11250200225</t>
  </si>
  <si>
    <t>11250200402</t>
  </si>
  <si>
    <t>11250200414</t>
  </si>
  <si>
    <t>051989</t>
  </si>
  <si>
    <t>11250200417</t>
  </si>
  <si>
    <t>106470</t>
  </si>
  <si>
    <t>11250200518</t>
  </si>
  <si>
    <t>11250200605</t>
  </si>
  <si>
    <t>11250200614</t>
  </si>
  <si>
    <t>11250200620</t>
  </si>
  <si>
    <t>11250200720</t>
  </si>
  <si>
    <t>11250200721</t>
  </si>
  <si>
    <t>11250200821</t>
  </si>
  <si>
    <t>023971</t>
  </si>
  <si>
    <t>11250201013</t>
  </si>
  <si>
    <t>11250201127</t>
  </si>
  <si>
    <t>11250201201</t>
  </si>
  <si>
    <t>11250201205</t>
  </si>
  <si>
    <t>064184</t>
  </si>
  <si>
    <t>11250201210</t>
  </si>
  <si>
    <t>11250201219</t>
  </si>
  <si>
    <t>11250201223</t>
  </si>
  <si>
    <t>11250201224</t>
  </si>
  <si>
    <t>11250201227</t>
  </si>
  <si>
    <t>11250201321</t>
  </si>
  <si>
    <t>11250201409</t>
  </si>
  <si>
    <t>071347</t>
  </si>
  <si>
    <t>11250201411</t>
  </si>
  <si>
    <t>11250201427</t>
  </si>
  <si>
    <t>11250101823</t>
  </si>
  <si>
    <t>11250101825</t>
  </si>
  <si>
    <t>11250101830</t>
  </si>
  <si>
    <t>11250101901</t>
  </si>
  <si>
    <t>11250201602</t>
  </si>
  <si>
    <t>11250201616</t>
  </si>
  <si>
    <t>11250201623</t>
  </si>
  <si>
    <t>001177</t>
  </si>
  <si>
    <t>11250201624</t>
  </si>
  <si>
    <t>136287</t>
  </si>
  <si>
    <t>11250201625</t>
  </si>
  <si>
    <t>11250102108</t>
  </si>
  <si>
    <t>11250102113</t>
  </si>
  <si>
    <t>11250201813</t>
  </si>
  <si>
    <t>11250201814</t>
  </si>
  <si>
    <t>11250201901</t>
  </si>
  <si>
    <t>11250202030</t>
  </si>
  <si>
    <t>111458</t>
  </si>
  <si>
    <t>11250202109</t>
  </si>
  <si>
    <t>11250202110</t>
  </si>
  <si>
    <t>11250202118</t>
  </si>
  <si>
    <t>056086</t>
  </si>
  <si>
    <t>11250202123</t>
  </si>
  <si>
    <t>11250202209</t>
  </si>
  <si>
    <t>068807</t>
  </si>
  <si>
    <t>11250202307</t>
  </si>
  <si>
    <t>11250202421</t>
  </si>
  <si>
    <t>11250202503</t>
  </si>
  <si>
    <t>11250202506</t>
  </si>
  <si>
    <t>11250202512</t>
  </si>
  <si>
    <t>087385</t>
  </si>
  <si>
    <t>11250202520</t>
  </si>
  <si>
    <t>11250202526</t>
  </si>
  <si>
    <t>11250202616</t>
  </si>
  <si>
    <t>024273</t>
  </si>
  <si>
    <t>11250202624</t>
  </si>
  <si>
    <t>11250202715</t>
  </si>
  <si>
    <t>033333</t>
  </si>
  <si>
    <t>11250202720</t>
  </si>
  <si>
    <t>11250202725</t>
  </si>
  <si>
    <t>11250202904</t>
  </si>
  <si>
    <t>11250202907</t>
  </si>
  <si>
    <t>11250202911</t>
  </si>
  <si>
    <t>11250202920</t>
  </si>
  <si>
    <t>11250203001</t>
  </si>
  <si>
    <t>078080</t>
  </si>
  <si>
    <t>11250203002</t>
  </si>
  <si>
    <t>11250203007</t>
  </si>
  <si>
    <t>11250203111</t>
  </si>
  <si>
    <t>023422</t>
  </si>
  <si>
    <t>11250203116</t>
  </si>
  <si>
    <t>11250203121</t>
  </si>
  <si>
    <t>003659</t>
  </si>
  <si>
    <t>11250203127</t>
  </si>
  <si>
    <t>140204</t>
  </si>
  <si>
    <t>11250203213</t>
  </si>
  <si>
    <t>11250203221</t>
  </si>
  <si>
    <t>11250203223</t>
  </si>
  <si>
    <t>11250203315</t>
  </si>
  <si>
    <t>11250103723</t>
  </si>
  <si>
    <t>11250203429</t>
  </si>
  <si>
    <t>11250203509</t>
  </si>
  <si>
    <t>11250203517</t>
  </si>
  <si>
    <t>085593</t>
  </si>
  <si>
    <t>11250203524</t>
  </si>
  <si>
    <t>11250203525</t>
  </si>
  <si>
    <t>11250103909</t>
  </si>
  <si>
    <t>11250103911</t>
  </si>
  <si>
    <t>11250103916</t>
  </si>
  <si>
    <t>11250103922</t>
  </si>
  <si>
    <t>11250103927</t>
  </si>
  <si>
    <t>11250103930</t>
  </si>
  <si>
    <t>11250104006</t>
  </si>
  <si>
    <t>11250104007</t>
  </si>
  <si>
    <t>11250203706</t>
  </si>
  <si>
    <t>11250203717</t>
  </si>
  <si>
    <t>023571</t>
  </si>
  <si>
    <t>11250203806</t>
  </si>
  <si>
    <t>11250203808</t>
  </si>
  <si>
    <t>11250203827</t>
  </si>
  <si>
    <t>11250203906</t>
  </si>
  <si>
    <t>11250203921</t>
  </si>
  <si>
    <t>11250204004</t>
  </si>
  <si>
    <t>11250204017</t>
  </si>
  <si>
    <t>11250204018</t>
  </si>
  <si>
    <t>11250204109</t>
  </si>
  <si>
    <t>11250204118</t>
  </si>
  <si>
    <t>11250204203</t>
  </si>
  <si>
    <t>11250204209</t>
  </si>
  <si>
    <t>11250204303</t>
  </si>
  <si>
    <t>11250204304</t>
  </si>
  <si>
    <t>11250204316</t>
  </si>
  <si>
    <t>11250204320</t>
  </si>
  <si>
    <t>11250204329</t>
  </si>
  <si>
    <t>11250204403</t>
  </si>
  <si>
    <t>-1</t>
  </si>
  <si>
    <t>报名序号</t>
  </si>
  <si>
    <t>准考证号</t>
  </si>
  <si>
    <t>行测</t>
  </si>
  <si>
    <t>申论</t>
  </si>
  <si>
    <t>面试成绩</t>
  </si>
  <si>
    <r>
      <t>2015</t>
    </r>
    <r>
      <rPr>
        <b/>
        <sz val="16"/>
        <rFont val="宋体"/>
        <family val="0"/>
      </rPr>
      <t>年考试录用公务员综合成绩（娄底市人社局经济开发区分局法律岗位）</t>
    </r>
  </si>
  <si>
    <r>
      <t>2015</t>
    </r>
    <r>
      <rPr>
        <b/>
        <sz val="16"/>
        <rFont val="宋体"/>
        <family val="0"/>
      </rPr>
      <t>年考试录用公务员综合成绩（娄底市人社局经济开发区分局文秘岗位）</t>
    </r>
  </si>
  <si>
    <t>笔试成绩(行测+申论)50%</t>
  </si>
  <si>
    <r>
      <t>2015</t>
    </r>
    <r>
      <rPr>
        <b/>
        <sz val="16"/>
        <rFont val="宋体"/>
        <family val="0"/>
      </rPr>
      <t>年考试录用公务员综合成绩（娄底市企业职工社保处稽核科综合）</t>
    </r>
  </si>
  <si>
    <r>
      <t>-</t>
    </r>
    <r>
      <rPr>
        <sz val="10"/>
        <rFont val="Arial"/>
        <family val="2"/>
      </rPr>
      <t>2</t>
    </r>
  </si>
  <si>
    <r>
      <t>2015</t>
    </r>
    <r>
      <rPr>
        <b/>
        <sz val="16"/>
        <rFont val="宋体"/>
        <family val="0"/>
      </rPr>
      <t>年考试录用公务员综合成绩（九三学社娄底市委文秘）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</si>
</sst>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184" fontId="5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2"/>
  <sheetViews>
    <sheetView tabSelected="1" zoomScale="115" zoomScaleNormal="115" workbookViewId="0" topLeftCell="B1">
      <selection activeCell="F1" sqref="F1"/>
    </sheetView>
  </sheetViews>
  <sheetFormatPr defaultColWidth="9.140625" defaultRowHeight="24.75" customHeight="1"/>
  <cols>
    <col min="1" max="1" width="10.00390625" style="1" hidden="1" customWidth="1"/>
    <col min="2" max="2" width="19.8515625" style="1" customWidth="1"/>
    <col min="3" max="3" width="14.140625" style="4" customWidth="1"/>
    <col min="4" max="4" width="12.7109375" style="4" customWidth="1"/>
    <col min="5" max="5" width="19.57421875" style="4" customWidth="1"/>
    <col min="6" max="6" width="18.421875" style="4" customWidth="1"/>
    <col min="7" max="7" width="33.7109375" style="1" customWidth="1"/>
    <col min="8" max="16384" width="9.140625" style="1" customWidth="1"/>
  </cols>
  <sheetData>
    <row r="1" ht="11.25" customHeight="1"/>
    <row r="2" spans="1:7" s="10" customFormat="1" ht="39" customHeight="1">
      <c r="A2" s="18" t="s">
        <v>145</v>
      </c>
      <c r="B2" s="18"/>
      <c r="C2" s="18"/>
      <c r="D2" s="18"/>
      <c r="E2" s="18"/>
      <c r="F2" s="18"/>
      <c r="G2" s="18"/>
    </row>
    <row r="3" spans="1:7" s="10" customFormat="1" ht="24.75" customHeight="1">
      <c r="A3" s="2" t="s">
        <v>440</v>
      </c>
      <c r="B3" s="2" t="s">
        <v>441</v>
      </c>
      <c r="C3" s="5" t="s">
        <v>442</v>
      </c>
      <c r="D3" s="5" t="s">
        <v>443</v>
      </c>
      <c r="E3" s="9" t="s">
        <v>447</v>
      </c>
      <c r="F3" s="7" t="s">
        <v>444</v>
      </c>
      <c r="G3" s="7" t="s">
        <v>220</v>
      </c>
    </row>
    <row r="4" spans="1:7" ht="24.75" customHeight="1">
      <c r="A4" s="11"/>
      <c r="B4" s="11" t="s">
        <v>43</v>
      </c>
      <c r="C4" s="6">
        <v>65.6</v>
      </c>
      <c r="D4" s="6">
        <v>68.5</v>
      </c>
      <c r="E4" s="6">
        <f>C4*0.5+D4*0.5</f>
        <v>67.05</v>
      </c>
      <c r="F4" s="8">
        <v>87.14</v>
      </c>
      <c r="G4" s="8">
        <f>E4*0.6+F4*0.4</f>
        <v>75.09</v>
      </c>
    </row>
    <row r="5" spans="1:7" ht="24.75" customHeight="1">
      <c r="A5" s="3"/>
      <c r="B5" s="3" t="s">
        <v>19</v>
      </c>
      <c r="C5" s="6">
        <v>64.8</v>
      </c>
      <c r="D5" s="6">
        <v>69</v>
      </c>
      <c r="E5" s="6">
        <f>C5*0.5+D5*0.5</f>
        <v>66.9</v>
      </c>
      <c r="F5" s="8">
        <v>84.42</v>
      </c>
      <c r="G5" s="8">
        <f>E5*0.6+F5*0.4</f>
        <v>73.91</v>
      </c>
    </row>
    <row r="6" ht="11.25" customHeight="1"/>
    <row r="7" spans="1:7" s="10" customFormat="1" ht="39" customHeight="1">
      <c r="A7" s="18" t="s">
        <v>146</v>
      </c>
      <c r="B7" s="18"/>
      <c r="C7" s="18"/>
      <c r="D7" s="18"/>
      <c r="E7" s="18"/>
      <c r="F7" s="18"/>
      <c r="G7" s="18"/>
    </row>
    <row r="8" spans="1:7" s="10" customFormat="1" ht="24.75" customHeight="1">
      <c r="A8" s="2" t="s">
        <v>440</v>
      </c>
      <c r="B8" s="2" t="s">
        <v>441</v>
      </c>
      <c r="C8" s="5" t="s">
        <v>442</v>
      </c>
      <c r="D8" s="5" t="s">
        <v>443</v>
      </c>
      <c r="E8" s="9" t="s">
        <v>447</v>
      </c>
      <c r="F8" s="7" t="s">
        <v>444</v>
      </c>
      <c r="G8" s="7" t="s">
        <v>220</v>
      </c>
    </row>
    <row r="9" spans="1:7" s="10" customFormat="1" ht="24.75" customHeight="1">
      <c r="A9" s="11"/>
      <c r="B9" s="11" t="s">
        <v>418</v>
      </c>
      <c r="C9" s="12">
        <v>68.8</v>
      </c>
      <c r="D9" s="12">
        <v>66.5</v>
      </c>
      <c r="E9" s="12">
        <f>C9*0.5+D9*0.5</f>
        <v>67.65</v>
      </c>
      <c r="F9" s="13">
        <v>85.72</v>
      </c>
      <c r="G9" s="13">
        <f>E9*0.6+F9*0.4</f>
        <v>74.88</v>
      </c>
    </row>
    <row r="10" spans="1:7" ht="24.75" customHeight="1">
      <c r="A10" s="11"/>
      <c r="B10" s="11" t="s">
        <v>404</v>
      </c>
      <c r="C10" s="6">
        <v>65.6</v>
      </c>
      <c r="D10" s="6">
        <v>71.5</v>
      </c>
      <c r="E10" s="6">
        <f>C10*0.5+D10*0.5</f>
        <v>68.55</v>
      </c>
      <c r="F10" s="8">
        <v>81.38</v>
      </c>
      <c r="G10" s="8">
        <f>E10*0.6+F10*0.4</f>
        <v>73.68</v>
      </c>
    </row>
    <row r="11" ht="11.25" customHeight="1"/>
    <row r="12" spans="1:7" s="10" customFormat="1" ht="39" customHeight="1">
      <c r="A12" s="18" t="s">
        <v>147</v>
      </c>
      <c r="B12" s="18"/>
      <c r="C12" s="18"/>
      <c r="D12" s="18"/>
      <c r="E12" s="18"/>
      <c r="F12" s="18"/>
      <c r="G12" s="18"/>
    </row>
    <row r="13" spans="1:7" s="10" customFormat="1" ht="24.75" customHeight="1">
      <c r="A13" s="2" t="s">
        <v>440</v>
      </c>
      <c r="B13" s="2" t="s">
        <v>441</v>
      </c>
      <c r="C13" s="5" t="s">
        <v>442</v>
      </c>
      <c r="D13" s="5" t="s">
        <v>443</v>
      </c>
      <c r="E13" s="9" t="s">
        <v>447</v>
      </c>
      <c r="F13" s="7" t="s">
        <v>444</v>
      </c>
      <c r="G13" s="7" t="s">
        <v>220</v>
      </c>
    </row>
    <row r="14" spans="1:7" ht="24.75" customHeight="1">
      <c r="A14" s="11"/>
      <c r="B14" s="11" t="s">
        <v>219</v>
      </c>
      <c r="C14" s="6">
        <v>65.6</v>
      </c>
      <c r="D14" s="6">
        <v>64.5</v>
      </c>
      <c r="E14" s="6">
        <f>C14*0.5+D14*0.5</f>
        <v>65.05</v>
      </c>
      <c r="F14" s="8">
        <v>82.58</v>
      </c>
      <c r="G14" s="8">
        <f>E14*0.6+F14*0.4</f>
        <v>72.06</v>
      </c>
    </row>
    <row r="15" spans="1:7" ht="24.75" customHeight="1">
      <c r="A15" s="3"/>
      <c r="B15" s="3" t="s">
        <v>6</v>
      </c>
      <c r="C15" s="6">
        <v>64.8</v>
      </c>
      <c r="D15" s="6">
        <v>58</v>
      </c>
      <c r="E15" s="6">
        <f>C15*0.5+D15*0.5</f>
        <v>61.4</v>
      </c>
      <c r="F15" s="8">
        <v>87.58</v>
      </c>
      <c r="G15" s="8">
        <f>E15*0.6+F15*0.4</f>
        <v>71.87</v>
      </c>
    </row>
    <row r="16" ht="11.25" customHeight="1"/>
    <row r="17" spans="1:7" s="10" customFormat="1" ht="39" customHeight="1">
      <c r="A17" s="18" t="s">
        <v>450</v>
      </c>
      <c r="B17" s="18"/>
      <c r="C17" s="18"/>
      <c r="D17" s="18"/>
      <c r="E17" s="18"/>
      <c r="F17" s="18"/>
      <c r="G17" s="18"/>
    </row>
    <row r="18" spans="1:7" s="10" customFormat="1" ht="24.75" customHeight="1">
      <c r="A18" s="2" t="s">
        <v>440</v>
      </c>
      <c r="B18" s="2" t="s">
        <v>441</v>
      </c>
      <c r="C18" s="5" t="s">
        <v>442</v>
      </c>
      <c r="D18" s="5" t="s">
        <v>443</v>
      </c>
      <c r="E18" s="9" t="s">
        <v>447</v>
      </c>
      <c r="F18" s="7" t="s">
        <v>444</v>
      </c>
      <c r="G18" s="7" t="s">
        <v>220</v>
      </c>
    </row>
    <row r="19" spans="1:7" ht="24.75" customHeight="1">
      <c r="A19" s="11"/>
      <c r="B19" s="11" t="s">
        <v>377</v>
      </c>
      <c r="C19" s="6">
        <v>67.2</v>
      </c>
      <c r="D19" s="6">
        <v>73.5</v>
      </c>
      <c r="E19" s="6">
        <f>C19*0.5+D19*0.5</f>
        <v>70.35</v>
      </c>
      <c r="F19" s="8">
        <v>81.74</v>
      </c>
      <c r="G19" s="8">
        <f>E19*0.6+F19*0.4</f>
        <v>74.91</v>
      </c>
    </row>
    <row r="20" spans="1:7" ht="24.75" customHeight="1">
      <c r="A20" s="3"/>
      <c r="B20" s="3" t="s">
        <v>206</v>
      </c>
      <c r="C20" s="6">
        <v>70.4</v>
      </c>
      <c r="D20" s="6">
        <v>66</v>
      </c>
      <c r="E20" s="6">
        <f>C20*0.5+D20*0.5</f>
        <v>68.2</v>
      </c>
      <c r="F20" s="8">
        <v>78.86</v>
      </c>
      <c r="G20" s="8">
        <f>E20*0.6+F20*0.4</f>
        <v>72.46</v>
      </c>
    </row>
    <row r="21" ht="11.25" customHeight="1"/>
    <row r="22" spans="1:7" s="10" customFormat="1" ht="39" customHeight="1">
      <c r="A22" s="18" t="s">
        <v>148</v>
      </c>
      <c r="B22" s="18"/>
      <c r="C22" s="18"/>
      <c r="D22" s="18"/>
      <c r="E22" s="18"/>
      <c r="F22" s="18"/>
      <c r="G22" s="18"/>
    </row>
    <row r="23" spans="1:7" s="10" customFormat="1" ht="24.75" customHeight="1">
      <c r="A23" s="2" t="s">
        <v>440</v>
      </c>
      <c r="B23" s="2" t="s">
        <v>441</v>
      </c>
      <c r="C23" s="5" t="s">
        <v>442</v>
      </c>
      <c r="D23" s="5" t="s">
        <v>443</v>
      </c>
      <c r="E23" s="9" t="s">
        <v>447</v>
      </c>
      <c r="F23" s="7" t="s">
        <v>444</v>
      </c>
      <c r="G23" s="7" t="s">
        <v>220</v>
      </c>
    </row>
    <row r="24" spans="1:7" s="10" customFormat="1" ht="24.75" customHeight="1">
      <c r="A24" s="11"/>
      <c r="B24" s="11" t="s">
        <v>313</v>
      </c>
      <c r="C24" s="12">
        <v>53.6</v>
      </c>
      <c r="D24" s="12">
        <v>64.5</v>
      </c>
      <c r="E24" s="12">
        <f>C24*0.5+D24*0.5</f>
        <v>59.05</v>
      </c>
      <c r="F24" s="13">
        <v>74.8</v>
      </c>
      <c r="G24" s="13">
        <f>E24*0.6+F24*0.4</f>
        <v>65.35</v>
      </c>
    </row>
    <row r="25" spans="1:7" ht="24.75" customHeight="1">
      <c r="A25" s="11"/>
      <c r="B25" s="11" t="s">
        <v>253</v>
      </c>
      <c r="C25" s="6">
        <v>60.8</v>
      </c>
      <c r="D25" s="6">
        <v>69.5</v>
      </c>
      <c r="E25" s="6">
        <f>C25*0.5+D25*0.5</f>
        <v>65.15</v>
      </c>
      <c r="F25" s="14" t="s">
        <v>449</v>
      </c>
      <c r="G25" s="8">
        <f>E25*0.6</f>
        <v>39.09</v>
      </c>
    </row>
    <row r="26" ht="11.25" customHeight="1"/>
    <row r="27" spans="1:7" s="10" customFormat="1" ht="39" customHeight="1">
      <c r="A27" s="18" t="s">
        <v>149</v>
      </c>
      <c r="B27" s="18"/>
      <c r="C27" s="18"/>
      <c r="D27" s="18"/>
      <c r="E27" s="18"/>
      <c r="F27" s="18"/>
      <c r="G27" s="18"/>
    </row>
    <row r="28" spans="1:7" s="10" customFormat="1" ht="24.75" customHeight="1">
      <c r="A28" s="2" t="s">
        <v>440</v>
      </c>
      <c r="B28" s="2" t="s">
        <v>441</v>
      </c>
      <c r="C28" s="5" t="s">
        <v>442</v>
      </c>
      <c r="D28" s="5" t="s">
        <v>443</v>
      </c>
      <c r="E28" s="9" t="s">
        <v>447</v>
      </c>
      <c r="F28" s="7" t="s">
        <v>444</v>
      </c>
      <c r="G28" s="7" t="s">
        <v>220</v>
      </c>
    </row>
    <row r="29" spans="1:7" ht="24.75" customHeight="1">
      <c r="A29" s="11"/>
      <c r="B29" s="11" t="s">
        <v>392</v>
      </c>
      <c r="C29" s="6">
        <v>65.6</v>
      </c>
      <c r="D29" s="6">
        <v>72</v>
      </c>
      <c r="E29" s="6">
        <f>C29*0.5+D29*0.5</f>
        <v>68.8</v>
      </c>
      <c r="F29" s="8">
        <v>85</v>
      </c>
      <c r="G29" s="8">
        <f>E29*0.6+F29*0.4</f>
        <v>75.28</v>
      </c>
    </row>
    <row r="30" spans="1:7" ht="24.75" customHeight="1">
      <c r="A30" s="3"/>
      <c r="B30" s="3" t="s">
        <v>64</v>
      </c>
      <c r="C30" s="6">
        <v>65.6</v>
      </c>
      <c r="D30" s="6">
        <v>68.5</v>
      </c>
      <c r="E30" s="6">
        <f>C30*0.5+D30*0.5</f>
        <v>67.05</v>
      </c>
      <c r="F30" s="8">
        <v>87.2</v>
      </c>
      <c r="G30" s="8">
        <f>E30*0.6+F30*0.4</f>
        <v>75.11</v>
      </c>
    </row>
    <row r="31" ht="11.25" customHeight="1"/>
    <row r="32" spans="1:7" s="10" customFormat="1" ht="39" customHeight="1">
      <c r="A32" s="18" t="s">
        <v>150</v>
      </c>
      <c r="B32" s="18"/>
      <c r="C32" s="18"/>
      <c r="D32" s="18"/>
      <c r="E32" s="18"/>
      <c r="F32" s="18"/>
      <c r="G32" s="18"/>
    </row>
    <row r="33" spans="1:7" s="10" customFormat="1" ht="24.75" customHeight="1">
      <c r="A33" s="2" t="s">
        <v>440</v>
      </c>
      <c r="B33" s="2" t="s">
        <v>441</v>
      </c>
      <c r="C33" s="5" t="s">
        <v>442</v>
      </c>
      <c r="D33" s="5" t="s">
        <v>443</v>
      </c>
      <c r="E33" s="9" t="s">
        <v>447</v>
      </c>
      <c r="F33" s="7" t="s">
        <v>444</v>
      </c>
      <c r="G33" s="7" t="s">
        <v>220</v>
      </c>
    </row>
    <row r="34" spans="1:7" ht="24.75" customHeight="1">
      <c r="A34" s="11"/>
      <c r="B34" s="11" t="s">
        <v>295</v>
      </c>
      <c r="C34" s="6">
        <v>62.4</v>
      </c>
      <c r="D34" s="6">
        <v>62.5</v>
      </c>
      <c r="E34" s="6">
        <f>C34*0.5+D34*0.5</f>
        <v>62.45</v>
      </c>
      <c r="F34" s="8">
        <v>84.4</v>
      </c>
      <c r="G34" s="8">
        <f>E34*0.6+F34*0.4</f>
        <v>71.23</v>
      </c>
    </row>
    <row r="35" spans="1:7" ht="24.75" customHeight="1">
      <c r="A35" s="3"/>
      <c r="B35" s="3" t="s">
        <v>113</v>
      </c>
      <c r="C35" s="6">
        <v>68.8</v>
      </c>
      <c r="D35" s="6">
        <v>53.5</v>
      </c>
      <c r="E35" s="6">
        <f>C35*0.5+D35*0.5</f>
        <v>61.15</v>
      </c>
      <c r="F35" s="8">
        <v>83.4</v>
      </c>
      <c r="G35" s="8">
        <f>E35*0.6+F35*0.4</f>
        <v>70.05</v>
      </c>
    </row>
    <row r="36" ht="11.25" customHeight="1"/>
    <row r="37" spans="1:7" s="10" customFormat="1" ht="39" customHeight="1">
      <c r="A37" s="18" t="s">
        <v>151</v>
      </c>
      <c r="B37" s="18"/>
      <c r="C37" s="18"/>
      <c r="D37" s="18"/>
      <c r="E37" s="18"/>
      <c r="F37" s="18"/>
      <c r="G37" s="18"/>
    </row>
    <row r="38" spans="1:7" s="10" customFormat="1" ht="24.75" customHeight="1">
      <c r="A38" s="2" t="s">
        <v>440</v>
      </c>
      <c r="B38" s="2" t="s">
        <v>441</v>
      </c>
      <c r="C38" s="5" t="s">
        <v>442</v>
      </c>
      <c r="D38" s="5" t="s">
        <v>443</v>
      </c>
      <c r="E38" s="9" t="s">
        <v>447</v>
      </c>
      <c r="F38" s="7" t="s">
        <v>444</v>
      </c>
      <c r="G38" s="7" t="s">
        <v>220</v>
      </c>
    </row>
    <row r="39" spans="1:7" s="10" customFormat="1" ht="24.75" customHeight="1">
      <c r="A39" s="11"/>
      <c r="B39" s="11" t="s">
        <v>78</v>
      </c>
      <c r="C39" s="12">
        <v>65.6</v>
      </c>
      <c r="D39" s="12">
        <v>55.5</v>
      </c>
      <c r="E39" s="12">
        <f>C39*0.5+D39*0.5</f>
        <v>60.55</v>
      </c>
      <c r="F39" s="13">
        <v>84.66</v>
      </c>
      <c r="G39" s="13">
        <f>E39*0.6+F39*0.4</f>
        <v>70.19</v>
      </c>
    </row>
    <row r="40" spans="1:7" ht="24.75" customHeight="1">
      <c r="A40" s="11"/>
      <c r="B40" s="11" t="s">
        <v>122</v>
      </c>
      <c r="C40" s="6">
        <v>61.6</v>
      </c>
      <c r="D40" s="6">
        <v>64.5</v>
      </c>
      <c r="E40" s="6">
        <f>C40*0.5+D40*0.5</f>
        <v>63.05</v>
      </c>
      <c r="F40" s="8">
        <v>80.14</v>
      </c>
      <c r="G40" s="8">
        <f>E40*0.6+F40*0.4</f>
        <v>69.89</v>
      </c>
    </row>
    <row r="41" ht="18.75" customHeight="1"/>
    <row r="42" spans="1:7" s="10" customFormat="1" ht="39" customHeight="1">
      <c r="A42" s="18" t="s">
        <v>445</v>
      </c>
      <c r="B42" s="18"/>
      <c r="C42" s="18"/>
      <c r="D42" s="18"/>
      <c r="E42" s="18"/>
      <c r="F42" s="18"/>
      <c r="G42" s="18"/>
    </row>
    <row r="43" spans="1:7" s="10" customFormat="1" ht="24.75" customHeight="1">
      <c r="A43" s="2" t="s">
        <v>440</v>
      </c>
      <c r="B43" s="2" t="s">
        <v>441</v>
      </c>
      <c r="C43" s="5" t="s">
        <v>442</v>
      </c>
      <c r="D43" s="5" t="s">
        <v>443</v>
      </c>
      <c r="E43" s="9" t="s">
        <v>447</v>
      </c>
      <c r="F43" s="7" t="s">
        <v>444</v>
      </c>
      <c r="G43" s="7" t="s">
        <v>220</v>
      </c>
    </row>
    <row r="44" spans="1:7" ht="24.75" customHeight="1">
      <c r="A44" s="11"/>
      <c r="B44" s="11" t="s">
        <v>346</v>
      </c>
      <c r="C44" s="6">
        <v>52</v>
      </c>
      <c r="D44" s="6">
        <v>67.5</v>
      </c>
      <c r="E44" s="6">
        <f>C44*0.5+D44*0.5</f>
        <v>59.75</v>
      </c>
      <c r="F44" s="8">
        <v>81</v>
      </c>
      <c r="G44" s="8">
        <f>E44*0.6+F44*0.4</f>
        <v>68.25</v>
      </c>
    </row>
    <row r="45" spans="1:7" ht="24.75" customHeight="1">
      <c r="A45" s="3"/>
      <c r="B45" s="3" t="s">
        <v>72</v>
      </c>
      <c r="C45" s="6">
        <v>58.4</v>
      </c>
      <c r="D45" s="6">
        <v>61</v>
      </c>
      <c r="E45" s="6">
        <f>C45*0.5+D45*0.5</f>
        <v>59.7</v>
      </c>
      <c r="F45" s="8">
        <v>80.3</v>
      </c>
      <c r="G45" s="8">
        <f>E45*0.6+F45*0.4</f>
        <v>67.94</v>
      </c>
    </row>
    <row r="46" ht="11.25" customHeight="1"/>
    <row r="47" spans="1:7" s="10" customFormat="1" ht="39" customHeight="1">
      <c r="A47" s="18" t="s">
        <v>446</v>
      </c>
      <c r="B47" s="18"/>
      <c r="C47" s="18"/>
      <c r="D47" s="18"/>
      <c r="E47" s="18"/>
      <c r="F47" s="18"/>
      <c r="G47" s="18"/>
    </row>
    <row r="48" spans="1:7" s="10" customFormat="1" ht="24.75" customHeight="1">
      <c r="A48" s="2" t="s">
        <v>440</v>
      </c>
      <c r="B48" s="2" t="s">
        <v>441</v>
      </c>
      <c r="C48" s="5" t="s">
        <v>442</v>
      </c>
      <c r="D48" s="5" t="s">
        <v>443</v>
      </c>
      <c r="E48" s="9" t="s">
        <v>447</v>
      </c>
      <c r="F48" s="7" t="s">
        <v>444</v>
      </c>
      <c r="G48" s="7" t="s">
        <v>220</v>
      </c>
    </row>
    <row r="49" spans="1:7" s="10" customFormat="1" ht="24.75" customHeight="1">
      <c r="A49" s="11"/>
      <c r="B49" s="11" t="s">
        <v>42</v>
      </c>
      <c r="C49" s="12">
        <v>67.2</v>
      </c>
      <c r="D49" s="12">
        <v>66</v>
      </c>
      <c r="E49" s="12">
        <f>C49*0.5+D49*0.5</f>
        <v>66.6</v>
      </c>
      <c r="F49" s="13">
        <v>93.6</v>
      </c>
      <c r="G49" s="13">
        <f>E49*0.6+F49*0.4</f>
        <v>77.4</v>
      </c>
    </row>
    <row r="50" spans="1:7" ht="24.75" customHeight="1">
      <c r="A50" s="11"/>
      <c r="B50" s="11" t="s">
        <v>41</v>
      </c>
      <c r="C50" s="6">
        <v>66.4</v>
      </c>
      <c r="D50" s="6">
        <v>68.5</v>
      </c>
      <c r="E50" s="6">
        <f>C50*0.5+D50*0.5</f>
        <v>67.45</v>
      </c>
      <c r="F50" s="8">
        <v>89.8</v>
      </c>
      <c r="G50" s="8">
        <f>E50*0.6+F50*0.4</f>
        <v>76.39</v>
      </c>
    </row>
    <row r="51" ht="11.25" customHeight="1"/>
    <row r="52" spans="1:7" s="10" customFormat="1" ht="39" customHeight="1">
      <c r="A52" s="18" t="s">
        <v>152</v>
      </c>
      <c r="B52" s="18"/>
      <c r="C52" s="18"/>
      <c r="D52" s="18"/>
      <c r="E52" s="18"/>
      <c r="F52" s="18"/>
      <c r="G52" s="18"/>
    </row>
    <row r="53" spans="1:7" s="10" customFormat="1" ht="24.75" customHeight="1">
      <c r="A53" s="2" t="s">
        <v>440</v>
      </c>
      <c r="B53" s="2" t="s">
        <v>441</v>
      </c>
      <c r="C53" s="5" t="s">
        <v>442</v>
      </c>
      <c r="D53" s="5" t="s">
        <v>443</v>
      </c>
      <c r="E53" s="9" t="s">
        <v>447</v>
      </c>
      <c r="F53" s="7" t="s">
        <v>444</v>
      </c>
      <c r="G53" s="7" t="s">
        <v>220</v>
      </c>
    </row>
    <row r="54" spans="1:7" ht="24.75" customHeight="1">
      <c r="A54" s="11"/>
      <c r="B54" s="11" t="s">
        <v>47</v>
      </c>
      <c r="C54" s="6">
        <v>57.6</v>
      </c>
      <c r="D54" s="6">
        <v>52.5</v>
      </c>
      <c r="E54" s="6">
        <f>C54*0.5+D54*0.5</f>
        <v>55.05</v>
      </c>
      <c r="F54" s="8">
        <v>82.2</v>
      </c>
      <c r="G54" s="8">
        <f>E54*0.6+F54*0.4</f>
        <v>65.91</v>
      </c>
    </row>
    <row r="55" spans="1:7" ht="24.75" customHeight="1">
      <c r="A55" s="3"/>
      <c r="B55" s="3" t="s">
        <v>223</v>
      </c>
      <c r="C55" s="6">
        <v>56.8</v>
      </c>
      <c r="D55" s="6">
        <v>53</v>
      </c>
      <c r="E55" s="6">
        <f>C55*0.5+D55*0.5</f>
        <v>54.9</v>
      </c>
      <c r="F55" s="8">
        <v>69.5</v>
      </c>
      <c r="G55" s="8">
        <f>E55*0.6+F55*0.4</f>
        <v>60.74</v>
      </c>
    </row>
    <row r="56" ht="11.25" customHeight="1"/>
    <row r="57" spans="1:7" s="10" customFormat="1" ht="39" customHeight="1">
      <c r="A57" s="18" t="s">
        <v>448</v>
      </c>
      <c r="B57" s="18"/>
      <c r="C57" s="18"/>
      <c r="D57" s="18"/>
      <c r="E57" s="18"/>
      <c r="F57" s="18"/>
      <c r="G57" s="18"/>
    </row>
    <row r="58" spans="1:7" s="10" customFormat="1" ht="24.75" customHeight="1">
      <c r="A58" s="2" t="s">
        <v>440</v>
      </c>
      <c r="B58" s="2" t="s">
        <v>441</v>
      </c>
      <c r="C58" s="5" t="s">
        <v>442</v>
      </c>
      <c r="D58" s="5" t="s">
        <v>443</v>
      </c>
      <c r="E58" s="9" t="s">
        <v>447</v>
      </c>
      <c r="F58" s="7" t="s">
        <v>444</v>
      </c>
      <c r="G58" s="7" t="s">
        <v>220</v>
      </c>
    </row>
    <row r="59" spans="1:7" ht="24.75" customHeight="1">
      <c r="A59" s="11"/>
      <c r="B59" s="11" t="s">
        <v>419</v>
      </c>
      <c r="C59" s="6">
        <v>69.6</v>
      </c>
      <c r="D59" s="6">
        <v>69</v>
      </c>
      <c r="E59" s="6">
        <f>C59*0.5+D59*0.5</f>
        <v>69.3</v>
      </c>
      <c r="F59" s="8">
        <v>84.9</v>
      </c>
      <c r="G59" s="8">
        <f>E59*0.6+F59*0.4</f>
        <v>75.54</v>
      </c>
    </row>
    <row r="60" spans="1:7" ht="24.75" customHeight="1">
      <c r="A60" s="3"/>
      <c r="B60" s="3" t="s">
        <v>409</v>
      </c>
      <c r="C60" s="6">
        <v>64</v>
      </c>
      <c r="D60" s="6">
        <v>70</v>
      </c>
      <c r="E60" s="6">
        <f>C60*0.5+D60*0.5</f>
        <v>67</v>
      </c>
      <c r="F60" s="8">
        <v>85.6</v>
      </c>
      <c r="G60" s="8">
        <f>E60*0.6+F60*0.4</f>
        <v>74.44</v>
      </c>
    </row>
    <row r="61" ht="19.5" customHeight="1"/>
    <row r="62" spans="1:7" s="10" customFormat="1" ht="39" customHeight="1">
      <c r="A62" s="18" t="s">
        <v>153</v>
      </c>
      <c r="B62" s="18"/>
      <c r="C62" s="18"/>
      <c r="D62" s="18"/>
      <c r="E62" s="18"/>
      <c r="F62" s="18"/>
      <c r="G62" s="18"/>
    </row>
    <row r="63" spans="1:7" s="10" customFormat="1" ht="24.75" customHeight="1">
      <c r="A63" s="2" t="s">
        <v>440</v>
      </c>
      <c r="B63" s="2" t="s">
        <v>441</v>
      </c>
      <c r="C63" s="5" t="s">
        <v>442</v>
      </c>
      <c r="D63" s="5" t="s">
        <v>443</v>
      </c>
      <c r="E63" s="9" t="s">
        <v>447</v>
      </c>
      <c r="F63" s="7" t="s">
        <v>444</v>
      </c>
      <c r="G63" s="7" t="s">
        <v>220</v>
      </c>
    </row>
    <row r="64" spans="1:7" ht="24.75" customHeight="1">
      <c r="A64" s="11"/>
      <c r="B64" s="11" t="s">
        <v>355</v>
      </c>
      <c r="C64" s="6">
        <v>63.2</v>
      </c>
      <c r="D64" s="6">
        <v>64.5</v>
      </c>
      <c r="E64" s="6">
        <f>C64*0.5+D64*0.5</f>
        <v>63.85</v>
      </c>
      <c r="F64" s="8">
        <v>84.7</v>
      </c>
      <c r="G64" s="8">
        <f>E64*0.6+F64*0.4</f>
        <v>72.19</v>
      </c>
    </row>
    <row r="65" spans="1:7" ht="24.75" customHeight="1">
      <c r="A65" s="3"/>
      <c r="B65" s="3" t="s">
        <v>230</v>
      </c>
      <c r="C65" s="6">
        <v>62.4</v>
      </c>
      <c r="D65" s="6">
        <v>64.5</v>
      </c>
      <c r="E65" s="6">
        <f>C65*0.5+D65*0.5</f>
        <v>63.45</v>
      </c>
      <c r="F65" s="8">
        <v>84.2</v>
      </c>
      <c r="G65" s="8">
        <f>E65*0.6+F65*0.4</f>
        <v>71.75</v>
      </c>
    </row>
    <row r="66" ht="11.25" customHeight="1"/>
    <row r="67" spans="1:7" s="10" customFormat="1" ht="39" customHeight="1">
      <c r="A67" s="18" t="s">
        <v>154</v>
      </c>
      <c r="B67" s="18"/>
      <c r="C67" s="18"/>
      <c r="D67" s="18"/>
      <c r="E67" s="18"/>
      <c r="F67" s="18"/>
      <c r="G67" s="18"/>
    </row>
    <row r="68" spans="1:7" s="10" customFormat="1" ht="24.75" customHeight="1">
      <c r="A68" s="2" t="s">
        <v>440</v>
      </c>
      <c r="B68" s="2" t="s">
        <v>441</v>
      </c>
      <c r="C68" s="5" t="s">
        <v>442</v>
      </c>
      <c r="D68" s="5" t="s">
        <v>443</v>
      </c>
      <c r="E68" s="9" t="s">
        <v>447</v>
      </c>
      <c r="F68" s="7" t="s">
        <v>444</v>
      </c>
      <c r="G68" s="7" t="s">
        <v>220</v>
      </c>
    </row>
    <row r="69" spans="1:7" ht="24.75" customHeight="1">
      <c r="A69" s="11"/>
      <c r="B69" s="11" t="s">
        <v>339</v>
      </c>
      <c r="C69" s="6">
        <v>70.4</v>
      </c>
      <c r="D69" s="6">
        <v>59</v>
      </c>
      <c r="E69" s="6">
        <f>C69*0.5+D69*0.5</f>
        <v>64.7</v>
      </c>
      <c r="F69" s="8">
        <v>84.5</v>
      </c>
      <c r="G69" s="8">
        <f>E69*0.6+F69*0.4</f>
        <v>72.62</v>
      </c>
    </row>
    <row r="70" spans="1:7" ht="24.75" customHeight="1">
      <c r="A70" s="3"/>
      <c r="B70" s="3" t="s">
        <v>40</v>
      </c>
      <c r="C70" s="6">
        <v>59.2</v>
      </c>
      <c r="D70" s="6">
        <v>54.5</v>
      </c>
      <c r="E70" s="6">
        <f>C70*0.5+D70*0.5</f>
        <v>56.85</v>
      </c>
      <c r="F70" s="14">
        <v>-1</v>
      </c>
      <c r="G70" s="8">
        <f>E70*0.6</f>
        <v>34.11</v>
      </c>
    </row>
    <row r="71" ht="11.25" customHeight="1"/>
    <row r="72" spans="1:7" s="10" customFormat="1" ht="39" customHeight="1">
      <c r="A72" s="18" t="s">
        <v>155</v>
      </c>
      <c r="B72" s="18"/>
      <c r="C72" s="18"/>
      <c r="D72" s="18"/>
      <c r="E72" s="18"/>
      <c r="F72" s="18"/>
      <c r="G72" s="18"/>
    </row>
    <row r="73" spans="1:7" s="10" customFormat="1" ht="24.75" customHeight="1">
      <c r="A73" s="2" t="s">
        <v>440</v>
      </c>
      <c r="B73" s="2" t="s">
        <v>441</v>
      </c>
      <c r="C73" s="5" t="s">
        <v>442</v>
      </c>
      <c r="D73" s="5" t="s">
        <v>443</v>
      </c>
      <c r="E73" s="9" t="s">
        <v>447</v>
      </c>
      <c r="F73" s="7" t="s">
        <v>444</v>
      </c>
      <c r="G73" s="7" t="s">
        <v>220</v>
      </c>
    </row>
    <row r="74" spans="1:7" s="10" customFormat="1" ht="24.75" customHeight="1">
      <c r="A74" s="11"/>
      <c r="B74" s="11" t="s">
        <v>129</v>
      </c>
      <c r="C74" s="12">
        <v>56.8</v>
      </c>
      <c r="D74" s="12">
        <v>64</v>
      </c>
      <c r="E74" s="12">
        <f>C74*0.5+D74*0.5</f>
        <v>60.4</v>
      </c>
      <c r="F74" s="13">
        <v>88.8</v>
      </c>
      <c r="G74" s="13">
        <f>E74*0.6+F74*0.4</f>
        <v>71.76</v>
      </c>
    </row>
    <row r="75" spans="1:7" s="10" customFormat="1" ht="24.75" customHeight="1">
      <c r="A75" s="11"/>
      <c r="B75" s="11" t="s">
        <v>86</v>
      </c>
      <c r="C75" s="12">
        <v>60.8</v>
      </c>
      <c r="D75" s="12">
        <v>54</v>
      </c>
      <c r="E75" s="12">
        <f>C75*0.5+D75*0.5</f>
        <v>57.4</v>
      </c>
      <c r="F75" s="13">
        <v>86.1</v>
      </c>
      <c r="G75" s="13">
        <f>E75*0.6+F75*0.4</f>
        <v>68.88</v>
      </c>
    </row>
    <row r="76" spans="3:6" s="10" customFormat="1" ht="11.25" customHeight="1">
      <c r="C76" s="15"/>
      <c r="D76" s="15"/>
      <c r="E76" s="15"/>
      <c r="F76" s="15"/>
    </row>
    <row r="77" spans="1:7" s="10" customFormat="1" ht="39" customHeight="1">
      <c r="A77" s="18" t="s">
        <v>156</v>
      </c>
      <c r="B77" s="18"/>
      <c r="C77" s="18"/>
      <c r="D77" s="18"/>
      <c r="E77" s="18"/>
      <c r="F77" s="18"/>
      <c r="G77" s="18"/>
    </row>
    <row r="78" spans="1:7" s="10" customFormat="1" ht="24.75" customHeight="1">
      <c r="A78" s="2" t="s">
        <v>440</v>
      </c>
      <c r="B78" s="2" t="s">
        <v>441</v>
      </c>
      <c r="C78" s="5" t="s">
        <v>442</v>
      </c>
      <c r="D78" s="5" t="s">
        <v>443</v>
      </c>
      <c r="E78" s="9" t="s">
        <v>447</v>
      </c>
      <c r="F78" s="7" t="s">
        <v>444</v>
      </c>
      <c r="G78" s="7" t="s">
        <v>220</v>
      </c>
    </row>
    <row r="79" spans="1:7" ht="24.75" customHeight="1">
      <c r="A79" s="11"/>
      <c r="B79" s="11" t="s">
        <v>58</v>
      </c>
      <c r="C79" s="6">
        <v>57.6</v>
      </c>
      <c r="D79" s="6">
        <v>62.5</v>
      </c>
      <c r="E79" s="6">
        <f>C79*0.5+D79*0.5</f>
        <v>60.05</v>
      </c>
      <c r="F79" s="8">
        <v>76.4</v>
      </c>
      <c r="G79" s="8">
        <f>E79*0.6+F79*0.4</f>
        <v>66.59</v>
      </c>
    </row>
    <row r="80" spans="1:7" ht="24.75" customHeight="1">
      <c r="A80" s="3"/>
      <c r="B80" s="3" t="s">
        <v>106</v>
      </c>
      <c r="C80" s="6">
        <v>69.6</v>
      </c>
      <c r="D80" s="6">
        <v>49</v>
      </c>
      <c r="E80" s="6">
        <f>C80*0.5+D80*0.5</f>
        <v>59.3</v>
      </c>
      <c r="F80" s="8">
        <v>67</v>
      </c>
      <c r="G80" s="8">
        <f>E80*0.6+F80*0.4</f>
        <v>62.38</v>
      </c>
    </row>
    <row r="81" ht="19.5" customHeight="1"/>
    <row r="82" spans="1:7" s="10" customFormat="1" ht="39" customHeight="1">
      <c r="A82" s="18" t="s">
        <v>157</v>
      </c>
      <c r="B82" s="18"/>
      <c r="C82" s="18"/>
      <c r="D82" s="18"/>
      <c r="E82" s="18"/>
      <c r="F82" s="18"/>
      <c r="G82" s="18"/>
    </row>
    <row r="83" spans="1:7" s="10" customFormat="1" ht="24.75" customHeight="1">
      <c r="A83" s="2" t="s">
        <v>440</v>
      </c>
      <c r="B83" s="2" t="s">
        <v>441</v>
      </c>
      <c r="C83" s="5" t="s">
        <v>442</v>
      </c>
      <c r="D83" s="5" t="s">
        <v>443</v>
      </c>
      <c r="E83" s="9" t="s">
        <v>447</v>
      </c>
      <c r="F83" s="7" t="s">
        <v>444</v>
      </c>
      <c r="G83" s="7" t="s">
        <v>220</v>
      </c>
    </row>
    <row r="84" spans="1:7" ht="24.75" customHeight="1">
      <c r="A84" s="11"/>
      <c r="B84" s="11" t="s">
        <v>331</v>
      </c>
      <c r="C84" s="6">
        <v>59.2</v>
      </c>
      <c r="D84" s="6">
        <v>66.5</v>
      </c>
      <c r="E84" s="6">
        <f>C84*0.5+D84*0.5</f>
        <v>62.85</v>
      </c>
      <c r="F84" s="8">
        <v>87.9</v>
      </c>
      <c r="G84" s="8">
        <f>E84*0.6+F84*0.4</f>
        <v>72.87</v>
      </c>
    </row>
    <row r="85" spans="1:7" ht="24.75" customHeight="1">
      <c r="A85" s="3"/>
      <c r="B85" s="3" t="s">
        <v>250</v>
      </c>
      <c r="C85" s="6">
        <v>59.2</v>
      </c>
      <c r="D85" s="6">
        <v>62</v>
      </c>
      <c r="E85" s="6">
        <f>C85*0.5+D85*0.5</f>
        <v>60.6</v>
      </c>
      <c r="F85" s="8">
        <v>81.6</v>
      </c>
      <c r="G85" s="8">
        <f>E85*0.6+F85*0.4</f>
        <v>69</v>
      </c>
    </row>
    <row r="86" ht="11.25" customHeight="1"/>
    <row r="87" spans="1:7" s="10" customFormat="1" ht="39" customHeight="1">
      <c r="A87" s="18" t="s">
        <v>158</v>
      </c>
      <c r="B87" s="18"/>
      <c r="C87" s="18"/>
      <c r="D87" s="18"/>
      <c r="E87" s="18"/>
      <c r="F87" s="18"/>
      <c r="G87" s="18"/>
    </row>
    <row r="88" spans="1:7" s="10" customFormat="1" ht="24.75" customHeight="1">
      <c r="A88" s="2" t="s">
        <v>440</v>
      </c>
      <c r="B88" s="2" t="s">
        <v>441</v>
      </c>
      <c r="C88" s="5" t="s">
        <v>442</v>
      </c>
      <c r="D88" s="5" t="s">
        <v>443</v>
      </c>
      <c r="E88" s="9" t="s">
        <v>447</v>
      </c>
      <c r="F88" s="7" t="s">
        <v>444</v>
      </c>
      <c r="G88" s="7" t="s">
        <v>220</v>
      </c>
    </row>
    <row r="89" spans="1:7" ht="24.75" customHeight="1">
      <c r="A89" s="11"/>
      <c r="B89" s="11" t="s">
        <v>312</v>
      </c>
      <c r="C89" s="6">
        <v>62.4</v>
      </c>
      <c r="D89" s="6">
        <v>71.5</v>
      </c>
      <c r="E89" s="6">
        <f>C89*0.5+D89*0.5</f>
        <v>66.95</v>
      </c>
      <c r="F89" s="8">
        <v>87.2</v>
      </c>
      <c r="G89" s="8">
        <f>E89*0.6+F89*0.4</f>
        <v>75.05</v>
      </c>
    </row>
    <row r="90" spans="1:7" ht="24.75" customHeight="1">
      <c r="A90" s="3"/>
      <c r="B90" s="3" t="s">
        <v>325</v>
      </c>
      <c r="C90" s="6">
        <v>67.2</v>
      </c>
      <c r="D90" s="6">
        <v>64</v>
      </c>
      <c r="E90" s="6">
        <f>C90*0.5+D90*0.5</f>
        <v>65.6</v>
      </c>
      <c r="F90" s="8">
        <v>83.9</v>
      </c>
      <c r="G90" s="8">
        <f>E90*0.6+F90*0.4</f>
        <v>72.92</v>
      </c>
    </row>
    <row r="91" ht="11.25" customHeight="1"/>
    <row r="92" spans="1:7" s="10" customFormat="1" ht="39" customHeight="1">
      <c r="A92" s="18" t="s">
        <v>159</v>
      </c>
      <c r="B92" s="18"/>
      <c r="C92" s="18"/>
      <c r="D92" s="18"/>
      <c r="E92" s="18"/>
      <c r="F92" s="18"/>
      <c r="G92" s="18"/>
    </row>
    <row r="93" spans="1:7" s="10" customFormat="1" ht="24.75" customHeight="1">
      <c r="A93" s="2" t="s">
        <v>440</v>
      </c>
      <c r="B93" s="2" t="s">
        <v>441</v>
      </c>
      <c r="C93" s="5" t="s">
        <v>442</v>
      </c>
      <c r="D93" s="5" t="s">
        <v>443</v>
      </c>
      <c r="E93" s="9" t="s">
        <v>447</v>
      </c>
      <c r="F93" s="7" t="s">
        <v>444</v>
      </c>
      <c r="G93" s="7" t="s">
        <v>220</v>
      </c>
    </row>
    <row r="94" spans="1:7" s="10" customFormat="1" ht="24.75" customHeight="1">
      <c r="A94" s="11"/>
      <c r="B94" s="11" t="s">
        <v>7</v>
      </c>
      <c r="C94" s="12">
        <v>65.6</v>
      </c>
      <c r="D94" s="12">
        <v>67.5</v>
      </c>
      <c r="E94" s="12">
        <f>C94*0.5+D94*0.5</f>
        <v>66.55</v>
      </c>
      <c r="F94" s="13">
        <v>82.7</v>
      </c>
      <c r="G94" s="13">
        <f>E94*0.6+F94*0.4</f>
        <v>73.01</v>
      </c>
    </row>
    <row r="95" spans="1:7" ht="24.75" customHeight="1">
      <c r="A95" s="11"/>
      <c r="B95" s="11" t="s">
        <v>431</v>
      </c>
      <c r="C95" s="6">
        <v>67.2</v>
      </c>
      <c r="D95" s="6">
        <v>68.5</v>
      </c>
      <c r="E95" s="6">
        <f>C95*0.5+D95*0.5</f>
        <v>67.85</v>
      </c>
      <c r="F95" s="8">
        <v>75.4</v>
      </c>
      <c r="G95" s="8">
        <f>E95*0.6+F95*0.4</f>
        <v>70.87</v>
      </c>
    </row>
    <row r="96" ht="11.25" customHeight="1"/>
    <row r="97" spans="1:7" s="10" customFormat="1" ht="39" customHeight="1">
      <c r="A97" s="18" t="s">
        <v>160</v>
      </c>
      <c r="B97" s="18"/>
      <c r="C97" s="18"/>
      <c r="D97" s="18"/>
      <c r="E97" s="18"/>
      <c r="F97" s="18"/>
      <c r="G97" s="18"/>
    </row>
    <row r="98" spans="1:7" s="10" customFormat="1" ht="24.75" customHeight="1">
      <c r="A98" s="2" t="s">
        <v>440</v>
      </c>
      <c r="B98" s="2" t="s">
        <v>441</v>
      </c>
      <c r="C98" s="5" t="s">
        <v>442</v>
      </c>
      <c r="D98" s="5" t="s">
        <v>443</v>
      </c>
      <c r="E98" s="9" t="s">
        <v>447</v>
      </c>
      <c r="F98" s="7" t="s">
        <v>444</v>
      </c>
      <c r="G98" s="7" t="s">
        <v>220</v>
      </c>
    </row>
    <row r="99" spans="1:7" ht="24.75" customHeight="1">
      <c r="A99" s="11"/>
      <c r="B99" s="11" t="s">
        <v>383</v>
      </c>
      <c r="C99" s="6">
        <v>71.2</v>
      </c>
      <c r="D99" s="6">
        <v>62</v>
      </c>
      <c r="E99" s="6">
        <f>C99*0.5+D99*0.5</f>
        <v>66.6</v>
      </c>
      <c r="F99" s="8">
        <v>84.8</v>
      </c>
      <c r="G99" s="8">
        <f>E99*0.6+F99*0.4</f>
        <v>73.88</v>
      </c>
    </row>
    <row r="100" spans="1:7" ht="24.75" customHeight="1">
      <c r="A100" s="3"/>
      <c r="B100" s="3" t="s">
        <v>256</v>
      </c>
      <c r="C100" s="6">
        <v>68</v>
      </c>
      <c r="D100" s="6">
        <v>65</v>
      </c>
      <c r="E100" s="6">
        <f>C100*0.5+D100*0.5</f>
        <v>66.5</v>
      </c>
      <c r="F100" s="8">
        <v>79.8</v>
      </c>
      <c r="G100" s="8">
        <f>E100*0.6+F100*0.4</f>
        <v>71.82</v>
      </c>
    </row>
    <row r="101" ht="16.5" customHeight="1"/>
    <row r="102" spans="1:7" s="10" customFormat="1" ht="39" customHeight="1">
      <c r="A102" s="18" t="s">
        <v>161</v>
      </c>
      <c r="B102" s="18"/>
      <c r="C102" s="18"/>
      <c r="D102" s="18"/>
      <c r="E102" s="18"/>
      <c r="F102" s="18"/>
      <c r="G102" s="18"/>
    </row>
    <row r="103" spans="1:7" s="10" customFormat="1" ht="24.75" customHeight="1">
      <c r="A103" s="2" t="s">
        <v>440</v>
      </c>
      <c r="B103" s="2" t="s">
        <v>441</v>
      </c>
      <c r="C103" s="5" t="s">
        <v>442</v>
      </c>
      <c r="D103" s="5" t="s">
        <v>443</v>
      </c>
      <c r="E103" s="9" t="s">
        <v>447</v>
      </c>
      <c r="F103" s="7" t="s">
        <v>444</v>
      </c>
      <c r="G103" s="7" t="s">
        <v>220</v>
      </c>
    </row>
    <row r="104" spans="1:7" ht="24.75" customHeight="1">
      <c r="A104" s="11"/>
      <c r="B104" s="11" t="s">
        <v>8</v>
      </c>
      <c r="C104" s="6">
        <v>68</v>
      </c>
      <c r="D104" s="6">
        <v>64</v>
      </c>
      <c r="E104" s="6">
        <f>C104*0.5+D104*0.5</f>
        <v>66</v>
      </c>
      <c r="F104" s="8">
        <v>86.12</v>
      </c>
      <c r="G104" s="8">
        <f>E104*0.6+F104*0.4</f>
        <v>74.05</v>
      </c>
    </row>
    <row r="105" spans="1:7" ht="24.75" customHeight="1">
      <c r="A105" s="3"/>
      <c r="B105" s="3" t="s">
        <v>46</v>
      </c>
      <c r="C105" s="6">
        <v>59.2</v>
      </c>
      <c r="D105" s="6">
        <v>62.5</v>
      </c>
      <c r="E105" s="6">
        <f>C105*0.5+D105*0.5</f>
        <v>60.85</v>
      </c>
      <c r="F105" s="8">
        <v>73.7</v>
      </c>
      <c r="G105" s="8">
        <f>E105*0.6+F105*0.4</f>
        <v>65.99</v>
      </c>
    </row>
    <row r="106" ht="11.25" customHeight="1"/>
    <row r="107" spans="1:7" s="10" customFormat="1" ht="39" customHeight="1">
      <c r="A107" s="18" t="s">
        <v>162</v>
      </c>
      <c r="B107" s="18"/>
      <c r="C107" s="18"/>
      <c r="D107" s="18"/>
      <c r="E107" s="18"/>
      <c r="F107" s="18"/>
      <c r="G107" s="18"/>
    </row>
    <row r="108" spans="1:7" s="10" customFormat="1" ht="24.75" customHeight="1">
      <c r="A108" s="2" t="s">
        <v>440</v>
      </c>
      <c r="B108" s="2" t="s">
        <v>441</v>
      </c>
      <c r="C108" s="5" t="s">
        <v>442</v>
      </c>
      <c r="D108" s="5" t="s">
        <v>443</v>
      </c>
      <c r="E108" s="9" t="s">
        <v>447</v>
      </c>
      <c r="F108" s="7" t="s">
        <v>444</v>
      </c>
      <c r="G108" s="7" t="s">
        <v>220</v>
      </c>
    </row>
    <row r="109" spans="1:7" s="10" customFormat="1" ht="24.75" customHeight="1">
      <c r="A109" s="11"/>
      <c r="B109" s="11" t="s">
        <v>100</v>
      </c>
      <c r="C109" s="12">
        <v>62.4</v>
      </c>
      <c r="D109" s="12">
        <v>51</v>
      </c>
      <c r="E109" s="12">
        <f>C109*0.5+D109*0.5</f>
        <v>56.7</v>
      </c>
      <c r="F109" s="13">
        <v>76.3</v>
      </c>
      <c r="G109" s="13">
        <f>E109*0.6+F109*0.4</f>
        <v>64.54</v>
      </c>
    </row>
    <row r="110" spans="1:7" s="10" customFormat="1" ht="24.75" customHeight="1">
      <c r="A110" s="11"/>
      <c r="B110" s="11" t="s">
        <v>327</v>
      </c>
      <c r="C110" s="12">
        <v>59.2</v>
      </c>
      <c r="D110" s="12">
        <v>50.5</v>
      </c>
      <c r="E110" s="12">
        <f>C110*0.5+D110*0.5</f>
        <v>54.85</v>
      </c>
      <c r="F110" s="13">
        <v>78.5</v>
      </c>
      <c r="G110" s="13">
        <f>E110*0.6+F110*0.4</f>
        <v>64.31</v>
      </c>
    </row>
    <row r="111" spans="3:6" s="10" customFormat="1" ht="11.25" customHeight="1">
      <c r="C111" s="15"/>
      <c r="D111" s="15"/>
      <c r="E111" s="15"/>
      <c r="F111" s="15"/>
    </row>
    <row r="112" spans="1:7" s="10" customFormat="1" ht="39" customHeight="1">
      <c r="A112" s="18" t="s">
        <v>163</v>
      </c>
      <c r="B112" s="18"/>
      <c r="C112" s="18"/>
      <c r="D112" s="18"/>
      <c r="E112" s="18"/>
      <c r="F112" s="18"/>
      <c r="G112" s="18"/>
    </row>
    <row r="113" spans="1:7" s="10" customFormat="1" ht="24.75" customHeight="1">
      <c r="A113" s="2" t="s">
        <v>440</v>
      </c>
      <c r="B113" s="2" t="s">
        <v>441</v>
      </c>
      <c r="C113" s="5" t="s">
        <v>442</v>
      </c>
      <c r="D113" s="5" t="s">
        <v>443</v>
      </c>
      <c r="E113" s="9" t="s">
        <v>447</v>
      </c>
      <c r="F113" s="7" t="s">
        <v>444</v>
      </c>
      <c r="G113" s="7" t="s">
        <v>220</v>
      </c>
    </row>
    <row r="114" spans="1:7" ht="24.75" customHeight="1">
      <c r="A114" s="11"/>
      <c r="B114" s="11" t="s">
        <v>95</v>
      </c>
      <c r="C114" s="6">
        <v>63.2</v>
      </c>
      <c r="D114" s="6">
        <v>68</v>
      </c>
      <c r="E114" s="6">
        <f>C114*0.5+D114*0.5</f>
        <v>65.6</v>
      </c>
      <c r="F114" s="8">
        <v>82.1</v>
      </c>
      <c r="G114" s="8">
        <f>E114*0.6+F114*0.4</f>
        <v>72.2</v>
      </c>
    </row>
    <row r="115" spans="1:7" ht="24.75" customHeight="1">
      <c r="A115" s="3"/>
      <c r="B115" s="3" t="s">
        <v>142</v>
      </c>
      <c r="C115" s="6">
        <v>64</v>
      </c>
      <c r="D115" s="6">
        <v>67</v>
      </c>
      <c r="E115" s="6">
        <f>C115*0.5+D115*0.5</f>
        <v>65.5</v>
      </c>
      <c r="F115" s="8">
        <v>80.6</v>
      </c>
      <c r="G115" s="8">
        <f>E115*0.6+F115*0.4</f>
        <v>71.54</v>
      </c>
    </row>
    <row r="116" ht="11.25" customHeight="1"/>
    <row r="117" spans="1:7" s="10" customFormat="1" ht="39" customHeight="1">
      <c r="A117" s="18" t="s">
        <v>164</v>
      </c>
      <c r="B117" s="18"/>
      <c r="C117" s="18"/>
      <c r="D117" s="18"/>
      <c r="E117" s="18"/>
      <c r="F117" s="18"/>
      <c r="G117" s="18"/>
    </row>
    <row r="118" spans="1:7" s="10" customFormat="1" ht="24.75" customHeight="1">
      <c r="A118" s="2" t="s">
        <v>440</v>
      </c>
      <c r="B118" s="2" t="s">
        <v>441</v>
      </c>
      <c r="C118" s="5" t="s">
        <v>442</v>
      </c>
      <c r="D118" s="5" t="s">
        <v>443</v>
      </c>
      <c r="E118" s="9" t="s">
        <v>447</v>
      </c>
      <c r="F118" s="7" t="s">
        <v>444</v>
      </c>
      <c r="G118" s="7" t="s">
        <v>220</v>
      </c>
    </row>
    <row r="119" spans="1:7" s="10" customFormat="1" ht="24.75" customHeight="1">
      <c r="A119" s="11"/>
      <c r="B119" s="11" t="s">
        <v>345</v>
      </c>
      <c r="C119" s="12">
        <v>58.4</v>
      </c>
      <c r="D119" s="12">
        <v>73</v>
      </c>
      <c r="E119" s="12">
        <f aca="true" t="shared" si="0" ref="E119:E147">C119*0.5+D119*0.5</f>
        <v>65.7</v>
      </c>
      <c r="F119" s="13">
        <v>80.36</v>
      </c>
      <c r="G119" s="13">
        <f aca="true" t="shared" si="1" ref="G119:G146">E119*0.6+F119*0.4</f>
        <v>71.56</v>
      </c>
    </row>
    <row r="120" spans="1:7" ht="24.75" customHeight="1">
      <c r="A120" s="11"/>
      <c r="B120" s="11" t="s">
        <v>286</v>
      </c>
      <c r="C120" s="6">
        <v>64</v>
      </c>
      <c r="D120" s="6">
        <v>69</v>
      </c>
      <c r="E120" s="6">
        <f t="shared" si="0"/>
        <v>66.5</v>
      </c>
      <c r="F120" s="8">
        <v>78.92</v>
      </c>
      <c r="G120" s="8">
        <f t="shared" si="1"/>
        <v>71.47</v>
      </c>
    </row>
    <row r="121" spans="1:7" ht="24.75" customHeight="1">
      <c r="A121" s="3"/>
      <c r="B121" s="3" t="s">
        <v>121</v>
      </c>
      <c r="C121" s="6">
        <v>66.4</v>
      </c>
      <c r="D121" s="6">
        <v>56.5</v>
      </c>
      <c r="E121" s="6">
        <f t="shared" si="0"/>
        <v>61.45</v>
      </c>
      <c r="F121" s="8">
        <v>81.52</v>
      </c>
      <c r="G121" s="8">
        <f t="shared" si="1"/>
        <v>69.48</v>
      </c>
    </row>
    <row r="122" spans="1:7" ht="24.75" customHeight="1">
      <c r="A122" s="3"/>
      <c r="B122" s="3" t="s">
        <v>316</v>
      </c>
      <c r="C122" s="6">
        <v>62.4</v>
      </c>
      <c r="D122" s="6">
        <v>63</v>
      </c>
      <c r="E122" s="6">
        <f t="shared" si="0"/>
        <v>62.7</v>
      </c>
      <c r="F122" s="8">
        <v>79.34</v>
      </c>
      <c r="G122" s="8">
        <f t="shared" si="1"/>
        <v>69.36</v>
      </c>
    </row>
    <row r="123" spans="1:7" ht="24.75" customHeight="1">
      <c r="A123" s="3"/>
      <c r="B123" s="3" t="s">
        <v>429</v>
      </c>
      <c r="C123" s="6">
        <v>54.4</v>
      </c>
      <c r="D123" s="6">
        <v>64.5</v>
      </c>
      <c r="E123" s="6">
        <f t="shared" si="0"/>
        <v>59.45</v>
      </c>
      <c r="F123" s="8">
        <v>83.36</v>
      </c>
      <c r="G123" s="8">
        <f t="shared" si="1"/>
        <v>69.01</v>
      </c>
    </row>
    <row r="124" spans="1:7" ht="24.75" customHeight="1">
      <c r="A124" s="3"/>
      <c r="B124" s="3" t="s">
        <v>335</v>
      </c>
      <c r="C124" s="6">
        <v>59.2</v>
      </c>
      <c r="D124" s="6">
        <v>67.5</v>
      </c>
      <c r="E124" s="6">
        <f t="shared" si="0"/>
        <v>63.35</v>
      </c>
      <c r="F124" s="8">
        <v>77.14</v>
      </c>
      <c r="G124" s="8">
        <f t="shared" si="1"/>
        <v>68.87</v>
      </c>
    </row>
    <row r="125" spans="1:7" ht="24.75" customHeight="1">
      <c r="A125" s="3"/>
      <c r="B125" s="3" t="s">
        <v>79</v>
      </c>
      <c r="C125" s="6">
        <v>60.8</v>
      </c>
      <c r="D125" s="6">
        <v>62</v>
      </c>
      <c r="E125" s="6">
        <f t="shared" si="0"/>
        <v>61.4</v>
      </c>
      <c r="F125" s="8">
        <v>79.32</v>
      </c>
      <c r="G125" s="8">
        <f t="shared" si="1"/>
        <v>68.57</v>
      </c>
    </row>
    <row r="126" spans="1:7" ht="24.75" customHeight="1">
      <c r="A126" s="3"/>
      <c r="B126" s="3" t="s">
        <v>87</v>
      </c>
      <c r="C126" s="6">
        <v>57.6</v>
      </c>
      <c r="D126" s="6">
        <v>60</v>
      </c>
      <c r="E126" s="6">
        <f t="shared" si="0"/>
        <v>58.8</v>
      </c>
      <c r="F126" s="8">
        <v>82.3</v>
      </c>
      <c r="G126" s="8">
        <f t="shared" si="1"/>
        <v>68.2</v>
      </c>
    </row>
    <row r="127" spans="1:7" ht="24.75" customHeight="1">
      <c r="A127" s="3"/>
      <c r="B127" s="3" t="s">
        <v>53</v>
      </c>
      <c r="C127" s="6">
        <v>57.6</v>
      </c>
      <c r="D127" s="6">
        <v>65.5</v>
      </c>
      <c r="E127" s="6">
        <f t="shared" si="0"/>
        <v>61.55</v>
      </c>
      <c r="F127" s="8">
        <v>76.12</v>
      </c>
      <c r="G127" s="8">
        <f t="shared" si="1"/>
        <v>67.38</v>
      </c>
    </row>
    <row r="128" spans="1:7" ht="24.75" customHeight="1">
      <c r="A128" s="3"/>
      <c r="B128" s="3" t="s">
        <v>296</v>
      </c>
      <c r="C128" s="6">
        <v>61.6</v>
      </c>
      <c r="D128" s="6">
        <v>55.5</v>
      </c>
      <c r="E128" s="6">
        <f t="shared" si="0"/>
        <v>58.55</v>
      </c>
      <c r="F128" s="8">
        <v>79.94</v>
      </c>
      <c r="G128" s="8">
        <f t="shared" si="1"/>
        <v>67.11</v>
      </c>
    </row>
    <row r="129" spans="1:7" ht="24.75" customHeight="1">
      <c r="A129" s="3"/>
      <c r="B129" s="3" t="s">
        <v>89</v>
      </c>
      <c r="C129" s="6">
        <v>55.2</v>
      </c>
      <c r="D129" s="6">
        <v>66</v>
      </c>
      <c r="E129" s="6">
        <f t="shared" si="0"/>
        <v>60.6</v>
      </c>
      <c r="F129" s="8">
        <v>76.5</v>
      </c>
      <c r="G129" s="8">
        <f t="shared" si="1"/>
        <v>66.96</v>
      </c>
    </row>
    <row r="130" spans="1:7" ht="24.75" customHeight="1">
      <c r="A130" s="3"/>
      <c r="B130" s="3" t="s">
        <v>70</v>
      </c>
      <c r="C130" s="6">
        <v>64</v>
      </c>
      <c r="D130" s="6">
        <v>57</v>
      </c>
      <c r="E130" s="6">
        <f t="shared" si="0"/>
        <v>60.5</v>
      </c>
      <c r="F130" s="8">
        <v>75.4</v>
      </c>
      <c r="G130" s="8">
        <f t="shared" si="1"/>
        <v>66.46</v>
      </c>
    </row>
    <row r="131" spans="1:7" ht="24.75" customHeight="1">
      <c r="A131" s="3"/>
      <c r="B131" s="3" t="s">
        <v>228</v>
      </c>
      <c r="C131" s="6">
        <v>60.8</v>
      </c>
      <c r="D131" s="6">
        <v>51</v>
      </c>
      <c r="E131" s="6">
        <f t="shared" si="0"/>
        <v>55.9</v>
      </c>
      <c r="F131" s="8">
        <v>81.82</v>
      </c>
      <c r="G131" s="8">
        <f t="shared" si="1"/>
        <v>66.27</v>
      </c>
    </row>
    <row r="132" spans="1:7" ht="24.75" customHeight="1">
      <c r="A132" s="3"/>
      <c r="B132" s="3" t="s">
        <v>358</v>
      </c>
      <c r="C132" s="6">
        <v>60.8</v>
      </c>
      <c r="D132" s="6">
        <v>56.5</v>
      </c>
      <c r="E132" s="6">
        <f t="shared" si="0"/>
        <v>58.65</v>
      </c>
      <c r="F132" s="8">
        <v>76.2</v>
      </c>
      <c r="G132" s="8">
        <f t="shared" si="1"/>
        <v>65.67</v>
      </c>
    </row>
    <row r="133" spans="1:7" ht="24.75" customHeight="1">
      <c r="A133" s="3"/>
      <c r="B133" s="3" t="s">
        <v>15</v>
      </c>
      <c r="C133" s="6">
        <v>54.4</v>
      </c>
      <c r="D133" s="6">
        <v>55.5</v>
      </c>
      <c r="E133" s="6">
        <f t="shared" si="0"/>
        <v>54.95</v>
      </c>
      <c r="F133" s="8">
        <v>78.54</v>
      </c>
      <c r="G133" s="8">
        <f t="shared" si="1"/>
        <v>64.39</v>
      </c>
    </row>
    <row r="134" spans="1:7" ht="24.75" customHeight="1">
      <c r="A134" s="3"/>
      <c r="B134" s="3" t="s">
        <v>323</v>
      </c>
      <c r="C134" s="6">
        <v>49.6</v>
      </c>
      <c r="D134" s="6">
        <v>72</v>
      </c>
      <c r="E134" s="6">
        <f t="shared" si="0"/>
        <v>60.8</v>
      </c>
      <c r="F134" s="8">
        <v>69.72</v>
      </c>
      <c r="G134" s="8">
        <f t="shared" si="1"/>
        <v>64.37</v>
      </c>
    </row>
    <row r="135" spans="1:7" ht="24.75" customHeight="1">
      <c r="A135" s="3"/>
      <c r="B135" s="3" t="s">
        <v>289</v>
      </c>
      <c r="C135" s="6">
        <v>51.2</v>
      </c>
      <c r="D135" s="6">
        <v>64.5</v>
      </c>
      <c r="E135" s="6">
        <f t="shared" si="0"/>
        <v>57.85</v>
      </c>
      <c r="F135" s="8">
        <v>74.1</v>
      </c>
      <c r="G135" s="8">
        <f t="shared" si="1"/>
        <v>64.35</v>
      </c>
    </row>
    <row r="136" spans="1:7" ht="24.75" customHeight="1">
      <c r="A136" s="3"/>
      <c r="B136" s="3" t="s">
        <v>227</v>
      </c>
      <c r="C136" s="6">
        <v>56.8</v>
      </c>
      <c r="D136" s="6">
        <v>55</v>
      </c>
      <c r="E136" s="6">
        <f t="shared" si="0"/>
        <v>55.9</v>
      </c>
      <c r="F136" s="8">
        <v>76.8</v>
      </c>
      <c r="G136" s="8">
        <f t="shared" si="1"/>
        <v>64.26</v>
      </c>
    </row>
    <row r="137" spans="1:7" ht="24.75" customHeight="1">
      <c r="A137" s="3"/>
      <c r="B137" s="3" t="s">
        <v>67</v>
      </c>
      <c r="C137" s="6">
        <v>52.8</v>
      </c>
      <c r="D137" s="6">
        <v>56</v>
      </c>
      <c r="E137" s="6">
        <f t="shared" si="0"/>
        <v>54.4</v>
      </c>
      <c r="F137" s="8">
        <v>78.18</v>
      </c>
      <c r="G137" s="8">
        <f t="shared" si="1"/>
        <v>63.91</v>
      </c>
    </row>
    <row r="138" spans="1:7" ht="24.75" customHeight="1">
      <c r="A138" s="3"/>
      <c r="B138" s="3" t="s">
        <v>119</v>
      </c>
      <c r="C138" s="6">
        <v>56</v>
      </c>
      <c r="D138" s="6">
        <v>57.5</v>
      </c>
      <c r="E138" s="6">
        <f t="shared" si="0"/>
        <v>56.75</v>
      </c>
      <c r="F138" s="8">
        <v>74.4</v>
      </c>
      <c r="G138" s="8">
        <f t="shared" si="1"/>
        <v>63.81</v>
      </c>
    </row>
    <row r="139" spans="1:7" ht="24.75" customHeight="1">
      <c r="A139" s="3"/>
      <c r="B139" s="3" t="s">
        <v>74</v>
      </c>
      <c r="C139" s="6">
        <v>55.2</v>
      </c>
      <c r="D139" s="6">
        <v>53.5</v>
      </c>
      <c r="E139" s="6">
        <f t="shared" si="0"/>
        <v>54.35</v>
      </c>
      <c r="F139" s="8">
        <v>77.04</v>
      </c>
      <c r="G139" s="8">
        <f t="shared" si="1"/>
        <v>63.43</v>
      </c>
    </row>
    <row r="140" spans="1:7" ht="24.75" customHeight="1">
      <c r="A140" s="3"/>
      <c r="B140" s="3" t="s">
        <v>73</v>
      </c>
      <c r="C140" s="6">
        <v>53.6</v>
      </c>
      <c r="D140" s="6">
        <v>58</v>
      </c>
      <c r="E140" s="6">
        <f t="shared" si="0"/>
        <v>55.8</v>
      </c>
      <c r="F140" s="8">
        <v>72.68</v>
      </c>
      <c r="G140" s="8">
        <f t="shared" si="1"/>
        <v>62.55</v>
      </c>
    </row>
    <row r="141" spans="1:7" ht="24.75" customHeight="1">
      <c r="A141" s="3"/>
      <c r="B141" s="3" t="s">
        <v>123</v>
      </c>
      <c r="C141" s="6">
        <v>56</v>
      </c>
      <c r="D141" s="6">
        <v>52</v>
      </c>
      <c r="E141" s="6">
        <f t="shared" si="0"/>
        <v>54</v>
      </c>
      <c r="F141" s="8">
        <v>75.12</v>
      </c>
      <c r="G141" s="8">
        <f t="shared" si="1"/>
        <v>62.45</v>
      </c>
    </row>
    <row r="142" spans="1:7" ht="24.75" customHeight="1">
      <c r="A142" s="3"/>
      <c r="B142" s="3" t="s">
        <v>288</v>
      </c>
      <c r="C142" s="6">
        <v>63.2</v>
      </c>
      <c r="D142" s="6">
        <v>53</v>
      </c>
      <c r="E142" s="6">
        <f t="shared" si="0"/>
        <v>58.1</v>
      </c>
      <c r="F142" s="8">
        <v>68.9</v>
      </c>
      <c r="G142" s="8">
        <f t="shared" si="1"/>
        <v>62.42</v>
      </c>
    </row>
    <row r="143" spans="1:7" ht="24.75" customHeight="1">
      <c r="A143" s="3"/>
      <c r="B143" s="3" t="s">
        <v>48</v>
      </c>
      <c r="C143" s="6">
        <v>57.6</v>
      </c>
      <c r="D143" s="6">
        <v>49.5</v>
      </c>
      <c r="E143" s="6">
        <f t="shared" si="0"/>
        <v>53.55</v>
      </c>
      <c r="F143" s="8">
        <v>73.3</v>
      </c>
      <c r="G143" s="8">
        <f t="shared" si="1"/>
        <v>61.45</v>
      </c>
    </row>
    <row r="144" spans="1:7" ht="24.75" customHeight="1">
      <c r="A144" s="3"/>
      <c r="B144" s="3" t="s">
        <v>240</v>
      </c>
      <c r="C144" s="6">
        <v>52</v>
      </c>
      <c r="D144" s="6">
        <v>51.5</v>
      </c>
      <c r="E144" s="6">
        <f t="shared" si="0"/>
        <v>51.75</v>
      </c>
      <c r="F144" s="8">
        <v>74.9</v>
      </c>
      <c r="G144" s="8">
        <f t="shared" si="1"/>
        <v>61.01</v>
      </c>
    </row>
    <row r="145" spans="1:7" ht="24.75" customHeight="1">
      <c r="A145" s="3"/>
      <c r="B145" s="3" t="s">
        <v>315</v>
      </c>
      <c r="C145" s="6">
        <v>46.4</v>
      </c>
      <c r="D145" s="6">
        <v>56</v>
      </c>
      <c r="E145" s="6">
        <f t="shared" si="0"/>
        <v>51.2</v>
      </c>
      <c r="F145" s="8">
        <v>73.12</v>
      </c>
      <c r="G145" s="8">
        <f t="shared" si="1"/>
        <v>59.97</v>
      </c>
    </row>
    <row r="146" spans="1:7" ht="24.75" customHeight="1">
      <c r="A146" s="3"/>
      <c r="B146" s="3" t="s">
        <v>3</v>
      </c>
      <c r="C146" s="6">
        <v>52</v>
      </c>
      <c r="D146" s="6">
        <v>54.5</v>
      </c>
      <c r="E146" s="6">
        <f t="shared" si="0"/>
        <v>53.25</v>
      </c>
      <c r="F146" s="8">
        <v>69.3</v>
      </c>
      <c r="G146" s="8">
        <f t="shared" si="1"/>
        <v>59.67</v>
      </c>
    </row>
    <row r="147" spans="1:7" ht="24.75" customHeight="1">
      <c r="A147" s="3"/>
      <c r="B147" s="3" t="s">
        <v>426</v>
      </c>
      <c r="C147" s="6">
        <v>59.2</v>
      </c>
      <c r="D147" s="6">
        <v>49</v>
      </c>
      <c r="E147" s="6">
        <f t="shared" si="0"/>
        <v>54.1</v>
      </c>
      <c r="F147" s="14" t="s">
        <v>439</v>
      </c>
      <c r="G147" s="8">
        <f>E147*0.6</f>
        <v>32.46</v>
      </c>
    </row>
    <row r="148" ht="11.25" customHeight="1"/>
    <row r="149" spans="1:7" s="10" customFormat="1" ht="39" customHeight="1">
      <c r="A149" s="18" t="s">
        <v>165</v>
      </c>
      <c r="B149" s="18"/>
      <c r="C149" s="18"/>
      <c r="D149" s="18"/>
      <c r="E149" s="18"/>
      <c r="F149" s="18"/>
      <c r="G149" s="18"/>
    </row>
    <row r="150" spans="1:7" s="10" customFormat="1" ht="24.75" customHeight="1">
      <c r="A150" s="2" t="s">
        <v>440</v>
      </c>
      <c r="B150" s="2" t="s">
        <v>441</v>
      </c>
      <c r="C150" s="5" t="s">
        <v>442</v>
      </c>
      <c r="D150" s="5" t="s">
        <v>443</v>
      </c>
      <c r="E150" s="9" t="s">
        <v>447</v>
      </c>
      <c r="F150" s="7" t="s">
        <v>444</v>
      </c>
      <c r="G150" s="7" t="s">
        <v>220</v>
      </c>
    </row>
    <row r="151" spans="1:7" ht="24.75" customHeight="1">
      <c r="A151" s="11"/>
      <c r="B151" s="11" t="s">
        <v>385</v>
      </c>
      <c r="C151" s="6">
        <v>66.4</v>
      </c>
      <c r="D151" s="6">
        <v>56.5</v>
      </c>
      <c r="E151" s="6">
        <f>C151*0.5+D151*0.5</f>
        <v>61.45</v>
      </c>
      <c r="F151" s="8">
        <v>78.5</v>
      </c>
      <c r="G151" s="8">
        <f>E151*0.6+F151*0.4</f>
        <v>68.27</v>
      </c>
    </row>
    <row r="152" spans="1:7" ht="24.75" customHeight="1">
      <c r="A152" s="3"/>
      <c r="B152" s="3" t="s">
        <v>337</v>
      </c>
      <c r="C152" s="6">
        <v>48</v>
      </c>
      <c r="D152" s="6">
        <v>46.5</v>
      </c>
      <c r="E152" s="6">
        <f>C152*0.5+D152*0.5</f>
        <v>47.25</v>
      </c>
      <c r="F152" s="8">
        <v>71</v>
      </c>
      <c r="G152" s="8">
        <f>E152*0.6+F152*0.4</f>
        <v>56.75</v>
      </c>
    </row>
    <row r="153" ht="11.25" customHeight="1"/>
    <row r="154" spans="1:7" s="10" customFormat="1" ht="39" customHeight="1">
      <c r="A154" s="18" t="s">
        <v>166</v>
      </c>
      <c r="B154" s="18"/>
      <c r="C154" s="18"/>
      <c r="D154" s="18"/>
      <c r="E154" s="18"/>
      <c r="F154" s="18"/>
      <c r="G154" s="18"/>
    </row>
    <row r="155" spans="1:7" s="10" customFormat="1" ht="24.75" customHeight="1">
      <c r="A155" s="2" t="s">
        <v>440</v>
      </c>
      <c r="B155" s="2" t="s">
        <v>441</v>
      </c>
      <c r="C155" s="5" t="s">
        <v>442</v>
      </c>
      <c r="D155" s="5" t="s">
        <v>443</v>
      </c>
      <c r="E155" s="9" t="s">
        <v>447</v>
      </c>
      <c r="F155" s="7" t="s">
        <v>444</v>
      </c>
      <c r="G155" s="7" t="s">
        <v>220</v>
      </c>
    </row>
    <row r="156" spans="1:7" s="10" customFormat="1" ht="24.75" customHeight="1">
      <c r="A156" s="11"/>
      <c r="B156" s="11" t="s">
        <v>215</v>
      </c>
      <c r="C156" s="12">
        <v>55.2</v>
      </c>
      <c r="D156" s="12">
        <v>63.5</v>
      </c>
      <c r="E156" s="12">
        <f aca="true" t="shared" si="2" ref="E156:E173">C156*0.5+D156*0.5</f>
        <v>59.35</v>
      </c>
      <c r="F156" s="13">
        <v>78</v>
      </c>
      <c r="G156" s="13">
        <f aca="true" t="shared" si="3" ref="G156:G172">E156*0.6+F156*0.4</f>
        <v>66.81</v>
      </c>
    </row>
    <row r="157" spans="1:7" s="10" customFormat="1" ht="24.75" customHeight="1">
      <c r="A157" s="11"/>
      <c r="B157" s="11" t="s">
        <v>139</v>
      </c>
      <c r="C157" s="12">
        <v>57.6</v>
      </c>
      <c r="D157" s="12">
        <v>58</v>
      </c>
      <c r="E157" s="12">
        <f t="shared" si="2"/>
        <v>57.8</v>
      </c>
      <c r="F157" s="13">
        <v>79.8</v>
      </c>
      <c r="G157" s="13">
        <f t="shared" si="3"/>
        <v>66.6</v>
      </c>
    </row>
    <row r="158" spans="1:7" s="10" customFormat="1" ht="24.75" customHeight="1">
      <c r="A158" s="11"/>
      <c r="B158" s="11" t="s">
        <v>81</v>
      </c>
      <c r="C158" s="12">
        <v>60</v>
      </c>
      <c r="D158" s="12">
        <v>56.5</v>
      </c>
      <c r="E158" s="12">
        <f t="shared" si="2"/>
        <v>58.25</v>
      </c>
      <c r="F158" s="13">
        <v>78.6</v>
      </c>
      <c r="G158" s="13">
        <f t="shared" si="3"/>
        <v>66.39</v>
      </c>
    </row>
    <row r="159" spans="1:7" s="10" customFormat="1" ht="24.75" customHeight="1">
      <c r="A159" s="11"/>
      <c r="B159" s="11" t="s">
        <v>297</v>
      </c>
      <c r="C159" s="12">
        <v>57.6</v>
      </c>
      <c r="D159" s="12">
        <v>54.5</v>
      </c>
      <c r="E159" s="12">
        <f t="shared" si="2"/>
        <v>56.05</v>
      </c>
      <c r="F159" s="13">
        <v>78.26</v>
      </c>
      <c r="G159" s="13">
        <f t="shared" si="3"/>
        <v>64.93</v>
      </c>
    </row>
    <row r="160" spans="1:7" ht="24.75" customHeight="1">
      <c r="A160" s="11"/>
      <c r="B160" s="11" t="s">
        <v>63</v>
      </c>
      <c r="C160" s="6">
        <v>60</v>
      </c>
      <c r="D160" s="6">
        <v>62.5</v>
      </c>
      <c r="E160" s="6">
        <f t="shared" si="2"/>
        <v>61.25</v>
      </c>
      <c r="F160" s="8">
        <v>69.84</v>
      </c>
      <c r="G160" s="8">
        <f t="shared" si="3"/>
        <v>64.69</v>
      </c>
    </row>
    <row r="161" spans="1:7" ht="24.75" customHeight="1">
      <c r="A161" s="3"/>
      <c r="B161" s="3" t="s">
        <v>405</v>
      </c>
      <c r="C161" s="6">
        <v>52</v>
      </c>
      <c r="D161" s="6">
        <v>66.5</v>
      </c>
      <c r="E161" s="6">
        <f t="shared" si="2"/>
        <v>59.25</v>
      </c>
      <c r="F161" s="8">
        <v>72.2</v>
      </c>
      <c r="G161" s="8">
        <f t="shared" si="3"/>
        <v>64.43</v>
      </c>
    </row>
    <row r="162" spans="1:7" ht="24.75" customHeight="1">
      <c r="A162" s="3"/>
      <c r="B162" s="3" t="s">
        <v>360</v>
      </c>
      <c r="C162" s="6">
        <v>52</v>
      </c>
      <c r="D162" s="6">
        <v>66.5</v>
      </c>
      <c r="E162" s="6">
        <f t="shared" si="2"/>
        <v>59.25</v>
      </c>
      <c r="F162" s="8">
        <v>71.7</v>
      </c>
      <c r="G162" s="8">
        <f t="shared" si="3"/>
        <v>64.23</v>
      </c>
    </row>
    <row r="163" spans="1:7" ht="24.75" customHeight="1">
      <c r="A163" s="3"/>
      <c r="B163" s="3" t="s">
        <v>216</v>
      </c>
      <c r="C163" s="6">
        <v>57.6</v>
      </c>
      <c r="D163" s="6">
        <v>50</v>
      </c>
      <c r="E163" s="6">
        <f t="shared" si="2"/>
        <v>53.8</v>
      </c>
      <c r="F163" s="8">
        <v>78.5</v>
      </c>
      <c r="G163" s="8">
        <f t="shared" si="3"/>
        <v>63.68</v>
      </c>
    </row>
    <row r="164" spans="1:7" ht="24.75" customHeight="1">
      <c r="A164" s="3"/>
      <c r="B164" s="3" t="s">
        <v>37</v>
      </c>
      <c r="C164" s="6">
        <v>49.6</v>
      </c>
      <c r="D164" s="6">
        <v>53.5</v>
      </c>
      <c r="E164" s="6">
        <f t="shared" si="2"/>
        <v>51.55</v>
      </c>
      <c r="F164" s="8">
        <v>79.8</v>
      </c>
      <c r="G164" s="8">
        <f t="shared" si="3"/>
        <v>62.85</v>
      </c>
    </row>
    <row r="165" spans="1:7" ht="24.75" customHeight="1">
      <c r="A165" s="3"/>
      <c r="B165" s="3" t="s">
        <v>423</v>
      </c>
      <c r="C165" s="6">
        <v>54.4</v>
      </c>
      <c r="D165" s="6">
        <v>54</v>
      </c>
      <c r="E165" s="6">
        <f t="shared" si="2"/>
        <v>54.2</v>
      </c>
      <c r="F165" s="8">
        <v>75.2</v>
      </c>
      <c r="G165" s="8">
        <f t="shared" si="3"/>
        <v>62.6</v>
      </c>
    </row>
    <row r="166" spans="1:7" ht="24.75" customHeight="1">
      <c r="A166" s="3"/>
      <c r="B166" s="3" t="s">
        <v>301</v>
      </c>
      <c r="C166" s="6">
        <v>58.4</v>
      </c>
      <c r="D166" s="6">
        <v>55.5</v>
      </c>
      <c r="E166" s="6">
        <f t="shared" si="2"/>
        <v>56.95</v>
      </c>
      <c r="F166" s="8">
        <v>69.32</v>
      </c>
      <c r="G166" s="8">
        <f t="shared" si="3"/>
        <v>61.9</v>
      </c>
    </row>
    <row r="167" spans="1:7" ht="24.75" customHeight="1">
      <c r="A167" s="3"/>
      <c r="B167" s="3" t="s">
        <v>411</v>
      </c>
      <c r="C167" s="6">
        <v>54.4</v>
      </c>
      <c r="D167" s="6">
        <v>50.5</v>
      </c>
      <c r="E167" s="6">
        <f t="shared" si="2"/>
        <v>52.45</v>
      </c>
      <c r="F167" s="8">
        <v>75.9</v>
      </c>
      <c r="G167" s="8">
        <f t="shared" si="3"/>
        <v>61.83</v>
      </c>
    </row>
    <row r="168" spans="1:7" ht="24.75" customHeight="1">
      <c r="A168" s="3"/>
      <c r="B168" s="3" t="s">
        <v>300</v>
      </c>
      <c r="C168" s="6">
        <v>56.8</v>
      </c>
      <c r="D168" s="6">
        <v>51</v>
      </c>
      <c r="E168" s="6">
        <f t="shared" si="2"/>
        <v>53.9</v>
      </c>
      <c r="F168" s="8">
        <v>72.94</v>
      </c>
      <c r="G168" s="8">
        <f t="shared" si="3"/>
        <v>61.52</v>
      </c>
    </row>
    <row r="169" spans="1:7" ht="24.75" customHeight="1">
      <c r="A169" s="3"/>
      <c r="B169" s="3" t="s">
        <v>9</v>
      </c>
      <c r="C169" s="6">
        <v>52</v>
      </c>
      <c r="D169" s="6">
        <v>52.5</v>
      </c>
      <c r="E169" s="6">
        <f t="shared" si="2"/>
        <v>52.25</v>
      </c>
      <c r="F169" s="8">
        <v>73.46</v>
      </c>
      <c r="G169" s="8">
        <f t="shared" si="3"/>
        <v>60.73</v>
      </c>
    </row>
    <row r="170" spans="1:7" ht="24.75" customHeight="1">
      <c r="A170" s="3"/>
      <c r="B170" s="3" t="s">
        <v>17</v>
      </c>
      <c r="C170" s="6">
        <v>46.4</v>
      </c>
      <c r="D170" s="6">
        <v>55.5</v>
      </c>
      <c r="E170" s="6">
        <f t="shared" si="2"/>
        <v>50.95</v>
      </c>
      <c r="F170" s="8">
        <v>74.3</v>
      </c>
      <c r="G170" s="8">
        <f t="shared" si="3"/>
        <v>60.29</v>
      </c>
    </row>
    <row r="171" spans="1:7" ht="24.75" customHeight="1">
      <c r="A171" s="3"/>
      <c r="B171" s="3" t="s">
        <v>247</v>
      </c>
      <c r="C171" s="6">
        <v>46.4</v>
      </c>
      <c r="D171" s="6">
        <v>57.5</v>
      </c>
      <c r="E171" s="6">
        <f t="shared" si="2"/>
        <v>51.95</v>
      </c>
      <c r="F171" s="8">
        <v>71.3</v>
      </c>
      <c r="G171" s="8">
        <f t="shared" si="3"/>
        <v>59.69</v>
      </c>
    </row>
    <row r="172" spans="1:7" ht="24.75" customHeight="1">
      <c r="A172" s="3"/>
      <c r="B172" s="3" t="s">
        <v>30</v>
      </c>
      <c r="C172" s="6">
        <v>57.6</v>
      </c>
      <c r="D172" s="6">
        <v>50.5</v>
      </c>
      <c r="E172" s="6">
        <f t="shared" si="2"/>
        <v>54.05</v>
      </c>
      <c r="F172" s="8">
        <v>67.4</v>
      </c>
      <c r="G172" s="8">
        <f t="shared" si="3"/>
        <v>59.39</v>
      </c>
    </row>
    <row r="173" spans="1:7" ht="24.75" customHeight="1">
      <c r="A173" s="3"/>
      <c r="B173" s="3" t="s">
        <v>416</v>
      </c>
      <c r="C173" s="6">
        <v>58.4</v>
      </c>
      <c r="D173" s="6">
        <v>51</v>
      </c>
      <c r="E173" s="6">
        <f t="shared" si="2"/>
        <v>54.7</v>
      </c>
      <c r="F173" s="14" t="s">
        <v>439</v>
      </c>
      <c r="G173" s="8">
        <f>E173*0.6</f>
        <v>32.82</v>
      </c>
    </row>
    <row r="174" ht="11.25" customHeight="1"/>
    <row r="175" spans="1:7" s="10" customFormat="1" ht="39" customHeight="1">
      <c r="A175" s="18" t="s">
        <v>167</v>
      </c>
      <c r="B175" s="18"/>
      <c r="C175" s="18"/>
      <c r="D175" s="18"/>
      <c r="E175" s="18"/>
      <c r="F175" s="18"/>
      <c r="G175" s="18"/>
    </row>
    <row r="176" spans="1:7" s="10" customFormat="1" ht="24.75" customHeight="1">
      <c r="A176" s="2" t="s">
        <v>440</v>
      </c>
      <c r="B176" s="2" t="s">
        <v>441</v>
      </c>
      <c r="C176" s="5" t="s">
        <v>442</v>
      </c>
      <c r="D176" s="5" t="s">
        <v>443</v>
      </c>
      <c r="E176" s="9" t="s">
        <v>447</v>
      </c>
      <c r="F176" s="7" t="s">
        <v>444</v>
      </c>
      <c r="G176" s="7" t="s">
        <v>220</v>
      </c>
    </row>
    <row r="177" spans="1:7" s="10" customFormat="1" ht="24.75" customHeight="1">
      <c r="A177" s="11"/>
      <c r="B177" s="11" t="s">
        <v>260</v>
      </c>
      <c r="C177" s="12">
        <v>66.4</v>
      </c>
      <c r="D177" s="12">
        <v>69.5</v>
      </c>
      <c r="E177" s="12">
        <f aca="true" t="shared" si="4" ref="E177:E193">C177*0.5+D177*0.5</f>
        <v>67.95</v>
      </c>
      <c r="F177" s="13">
        <v>78</v>
      </c>
      <c r="G177" s="13">
        <f aca="true" t="shared" si="5" ref="G177:G193">E177*0.6+F177*0.4</f>
        <v>71.97</v>
      </c>
    </row>
    <row r="178" spans="1:7" s="10" customFormat="1" ht="24.75" customHeight="1">
      <c r="A178" s="11"/>
      <c r="B178" s="11" t="s">
        <v>2</v>
      </c>
      <c r="C178" s="12">
        <v>63.2</v>
      </c>
      <c r="D178" s="12">
        <v>63</v>
      </c>
      <c r="E178" s="12">
        <f t="shared" si="4"/>
        <v>63.1</v>
      </c>
      <c r="F178" s="13">
        <v>84.7</v>
      </c>
      <c r="G178" s="13">
        <f t="shared" si="5"/>
        <v>71.74</v>
      </c>
    </row>
    <row r="179" spans="1:7" s="10" customFormat="1" ht="24.75" customHeight="1">
      <c r="A179" s="11"/>
      <c r="B179" s="11" t="s">
        <v>11</v>
      </c>
      <c r="C179" s="12">
        <v>64</v>
      </c>
      <c r="D179" s="12">
        <v>63</v>
      </c>
      <c r="E179" s="12">
        <f t="shared" si="4"/>
        <v>63.5</v>
      </c>
      <c r="F179" s="13">
        <v>83.2</v>
      </c>
      <c r="G179" s="13">
        <f t="shared" si="5"/>
        <v>71.38</v>
      </c>
    </row>
    <row r="180" spans="1:7" s="10" customFormat="1" ht="24.75" customHeight="1">
      <c r="A180" s="11"/>
      <c r="B180" s="11" t="s">
        <v>436</v>
      </c>
      <c r="C180" s="12">
        <v>61.6</v>
      </c>
      <c r="D180" s="12">
        <v>61.5</v>
      </c>
      <c r="E180" s="12">
        <f t="shared" si="4"/>
        <v>61.55</v>
      </c>
      <c r="F180" s="13">
        <v>84.9</v>
      </c>
      <c r="G180" s="13">
        <f t="shared" si="5"/>
        <v>70.89</v>
      </c>
    </row>
    <row r="181" spans="1:7" s="10" customFormat="1" ht="24.75" customHeight="1">
      <c r="A181" s="11"/>
      <c r="B181" s="11" t="s">
        <v>388</v>
      </c>
      <c r="C181" s="12">
        <v>67.2</v>
      </c>
      <c r="D181" s="12">
        <v>67.5</v>
      </c>
      <c r="E181" s="12">
        <f t="shared" si="4"/>
        <v>67.35</v>
      </c>
      <c r="F181" s="13">
        <v>74.9</v>
      </c>
      <c r="G181" s="13">
        <f t="shared" si="5"/>
        <v>70.37</v>
      </c>
    </row>
    <row r="182" spans="1:7" s="10" customFormat="1" ht="24.75" customHeight="1">
      <c r="A182" s="11"/>
      <c r="B182" s="11" t="s">
        <v>422</v>
      </c>
      <c r="C182" s="12">
        <v>61.6</v>
      </c>
      <c r="D182" s="12">
        <v>65.5</v>
      </c>
      <c r="E182" s="12">
        <f t="shared" si="4"/>
        <v>63.55</v>
      </c>
      <c r="F182" s="13">
        <v>79.4</v>
      </c>
      <c r="G182" s="13">
        <f t="shared" si="5"/>
        <v>69.89</v>
      </c>
    </row>
    <row r="183" spans="1:7" s="10" customFormat="1" ht="24.75" customHeight="1">
      <c r="A183" s="11"/>
      <c r="B183" s="11" t="s">
        <v>258</v>
      </c>
      <c r="C183" s="12">
        <v>56.8</v>
      </c>
      <c r="D183" s="12">
        <v>64.5</v>
      </c>
      <c r="E183" s="12">
        <f t="shared" si="4"/>
        <v>60.65</v>
      </c>
      <c r="F183" s="13">
        <v>83</v>
      </c>
      <c r="G183" s="13">
        <f t="shared" si="5"/>
        <v>69.59</v>
      </c>
    </row>
    <row r="184" spans="1:7" s="10" customFormat="1" ht="24.75" customHeight="1">
      <c r="A184" s="11"/>
      <c r="B184" s="11" t="s">
        <v>264</v>
      </c>
      <c r="C184" s="12">
        <v>66.4</v>
      </c>
      <c r="D184" s="12">
        <v>57.5</v>
      </c>
      <c r="E184" s="12">
        <f t="shared" si="4"/>
        <v>61.95</v>
      </c>
      <c r="F184" s="13">
        <v>77.4</v>
      </c>
      <c r="G184" s="13">
        <f t="shared" si="5"/>
        <v>68.13</v>
      </c>
    </row>
    <row r="185" spans="1:7" s="10" customFormat="1" ht="24.75" customHeight="1">
      <c r="A185" s="11"/>
      <c r="B185" s="11" t="s">
        <v>259</v>
      </c>
      <c r="C185" s="12">
        <v>66.4</v>
      </c>
      <c r="D185" s="12">
        <v>63.5</v>
      </c>
      <c r="E185" s="12">
        <f t="shared" si="4"/>
        <v>64.95</v>
      </c>
      <c r="F185" s="13">
        <v>72.2</v>
      </c>
      <c r="G185" s="13">
        <f t="shared" si="5"/>
        <v>67.85</v>
      </c>
    </row>
    <row r="186" spans="1:7" s="10" customFormat="1" ht="24.75" customHeight="1">
      <c r="A186" s="11"/>
      <c r="B186" s="11" t="s">
        <v>403</v>
      </c>
      <c r="C186" s="12">
        <v>60</v>
      </c>
      <c r="D186" s="12">
        <v>60.5</v>
      </c>
      <c r="E186" s="12">
        <f t="shared" si="4"/>
        <v>60.25</v>
      </c>
      <c r="F186" s="13">
        <v>77.8</v>
      </c>
      <c r="G186" s="13">
        <f t="shared" si="5"/>
        <v>67.27</v>
      </c>
    </row>
    <row r="187" spans="1:7" s="10" customFormat="1" ht="24.75" customHeight="1">
      <c r="A187" s="11"/>
      <c r="B187" s="11" t="s">
        <v>35</v>
      </c>
      <c r="C187" s="12">
        <v>64</v>
      </c>
      <c r="D187" s="12">
        <v>59</v>
      </c>
      <c r="E187" s="12">
        <f t="shared" si="4"/>
        <v>61.5</v>
      </c>
      <c r="F187" s="13">
        <v>75.8</v>
      </c>
      <c r="G187" s="13">
        <f t="shared" si="5"/>
        <v>67.22</v>
      </c>
    </row>
    <row r="188" spans="1:7" s="10" customFormat="1" ht="24.75" customHeight="1">
      <c r="A188" s="11"/>
      <c r="B188" s="11" t="s">
        <v>364</v>
      </c>
      <c r="C188" s="12">
        <v>60</v>
      </c>
      <c r="D188" s="12">
        <v>61</v>
      </c>
      <c r="E188" s="12">
        <f t="shared" si="4"/>
        <v>60.5</v>
      </c>
      <c r="F188" s="13">
        <v>77.1</v>
      </c>
      <c r="G188" s="13">
        <f t="shared" si="5"/>
        <v>67.14</v>
      </c>
    </row>
    <row r="189" spans="1:7" s="10" customFormat="1" ht="24.75" customHeight="1">
      <c r="A189" s="11"/>
      <c r="B189" s="11" t="s">
        <v>20</v>
      </c>
      <c r="C189" s="12">
        <v>65.6</v>
      </c>
      <c r="D189" s="12">
        <v>52.5</v>
      </c>
      <c r="E189" s="12">
        <f t="shared" si="4"/>
        <v>59.05</v>
      </c>
      <c r="F189" s="13">
        <v>79.1</v>
      </c>
      <c r="G189" s="13">
        <f t="shared" si="5"/>
        <v>67.07</v>
      </c>
    </row>
    <row r="190" spans="1:7" s="10" customFormat="1" ht="24.75" customHeight="1">
      <c r="A190" s="11"/>
      <c r="B190" s="11" t="s">
        <v>340</v>
      </c>
      <c r="C190" s="12">
        <v>65.6</v>
      </c>
      <c r="D190" s="12">
        <v>55</v>
      </c>
      <c r="E190" s="12">
        <f t="shared" si="4"/>
        <v>60.3</v>
      </c>
      <c r="F190" s="13">
        <v>76.1</v>
      </c>
      <c r="G190" s="13">
        <f t="shared" si="5"/>
        <v>66.62</v>
      </c>
    </row>
    <row r="191" spans="1:7" s="10" customFormat="1" ht="24.75" customHeight="1">
      <c r="A191" s="11"/>
      <c r="B191" s="11" t="s">
        <v>285</v>
      </c>
      <c r="C191" s="12">
        <v>60.8</v>
      </c>
      <c r="D191" s="12">
        <v>64</v>
      </c>
      <c r="E191" s="12">
        <f t="shared" si="4"/>
        <v>62.4</v>
      </c>
      <c r="F191" s="13">
        <v>72.4</v>
      </c>
      <c r="G191" s="13">
        <f t="shared" si="5"/>
        <v>66.4</v>
      </c>
    </row>
    <row r="192" spans="1:7" s="10" customFormat="1" ht="24.75" customHeight="1">
      <c r="A192" s="11"/>
      <c r="B192" s="11" t="s">
        <v>265</v>
      </c>
      <c r="C192" s="12">
        <v>57.6</v>
      </c>
      <c r="D192" s="12">
        <v>63</v>
      </c>
      <c r="E192" s="12">
        <f t="shared" si="4"/>
        <v>60.3</v>
      </c>
      <c r="F192" s="13">
        <v>74.5</v>
      </c>
      <c r="G192" s="13">
        <f t="shared" si="5"/>
        <v>65.98</v>
      </c>
    </row>
    <row r="193" spans="1:7" s="10" customFormat="1" ht="24.75" customHeight="1">
      <c r="A193" s="11"/>
      <c r="B193" s="11" t="s">
        <v>412</v>
      </c>
      <c r="C193" s="12">
        <v>61.6</v>
      </c>
      <c r="D193" s="12">
        <v>56.5</v>
      </c>
      <c r="E193" s="12">
        <f t="shared" si="4"/>
        <v>59.05</v>
      </c>
      <c r="F193" s="13">
        <v>74.2</v>
      </c>
      <c r="G193" s="13">
        <f t="shared" si="5"/>
        <v>65.11</v>
      </c>
    </row>
    <row r="194" spans="3:6" s="10" customFormat="1" ht="11.25" customHeight="1">
      <c r="C194" s="15"/>
      <c r="D194" s="15"/>
      <c r="E194" s="15"/>
      <c r="F194" s="15"/>
    </row>
    <row r="195" spans="1:7" s="10" customFormat="1" ht="39" customHeight="1">
      <c r="A195" s="19" t="s">
        <v>168</v>
      </c>
      <c r="B195" s="19"/>
      <c r="C195" s="19"/>
      <c r="D195" s="19"/>
      <c r="E195" s="19"/>
      <c r="F195" s="19"/>
      <c r="G195" s="19"/>
    </row>
    <row r="196" spans="1:7" s="10" customFormat="1" ht="24.75" customHeight="1">
      <c r="A196" s="2" t="s">
        <v>440</v>
      </c>
      <c r="B196" s="2" t="s">
        <v>441</v>
      </c>
      <c r="C196" s="5" t="s">
        <v>442</v>
      </c>
      <c r="D196" s="5" t="s">
        <v>443</v>
      </c>
      <c r="E196" s="9" t="s">
        <v>447</v>
      </c>
      <c r="F196" s="7" t="s">
        <v>444</v>
      </c>
      <c r="G196" s="7" t="s">
        <v>220</v>
      </c>
    </row>
    <row r="197" spans="1:7" s="10" customFormat="1" ht="24.75" customHeight="1">
      <c r="A197" s="11"/>
      <c r="B197" s="11" t="s">
        <v>83</v>
      </c>
      <c r="C197" s="12">
        <v>68</v>
      </c>
      <c r="D197" s="12">
        <v>52</v>
      </c>
      <c r="E197" s="12">
        <f>C197*0.5+D197*0.5</f>
        <v>60</v>
      </c>
      <c r="F197" s="13">
        <v>80.8</v>
      </c>
      <c r="G197" s="13">
        <f>E197*0.6+F197*0.4</f>
        <v>68.32</v>
      </c>
    </row>
    <row r="198" spans="1:7" s="10" customFormat="1" ht="24.75" customHeight="1">
      <c r="A198" s="11"/>
      <c r="B198" s="11" t="s">
        <v>125</v>
      </c>
      <c r="C198" s="12">
        <v>57.6</v>
      </c>
      <c r="D198" s="12">
        <v>57</v>
      </c>
      <c r="E198" s="12">
        <f>C198*0.5+D198*0.5</f>
        <v>57.3</v>
      </c>
      <c r="F198" s="13">
        <v>78.1</v>
      </c>
      <c r="G198" s="13">
        <f>E198*0.6+F198*0.4</f>
        <v>65.62</v>
      </c>
    </row>
    <row r="199" spans="1:7" s="10" customFormat="1" ht="24.75" customHeight="1">
      <c r="A199" s="11"/>
      <c r="B199" s="11" t="s">
        <v>257</v>
      </c>
      <c r="C199" s="12">
        <v>56</v>
      </c>
      <c r="D199" s="12">
        <v>57.5</v>
      </c>
      <c r="E199" s="12">
        <f>C199*0.5+D199*0.5</f>
        <v>56.75</v>
      </c>
      <c r="F199" s="13">
        <v>78.1</v>
      </c>
      <c r="G199" s="13">
        <f>E199*0.6+F199*0.4</f>
        <v>65.29</v>
      </c>
    </row>
    <row r="200" spans="1:7" s="10" customFormat="1" ht="24.75" customHeight="1">
      <c r="A200" s="11"/>
      <c r="B200" s="11" t="s">
        <v>363</v>
      </c>
      <c r="C200" s="12">
        <v>54.4</v>
      </c>
      <c r="D200" s="12">
        <v>60.5</v>
      </c>
      <c r="E200" s="12">
        <f>C200*0.5+D200*0.5</f>
        <v>57.45</v>
      </c>
      <c r="F200" s="13">
        <v>76.78</v>
      </c>
      <c r="G200" s="13">
        <f>E200*0.6+F200*0.4</f>
        <v>65.18</v>
      </c>
    </row>
    <row r="201" spans="3:6" s="10" customFormat="1" ht="11.25" customHeight="1">
      <c r="C201" s="15"/>
      <c r="D201" s="15"/>
      <c r="E201" s="15"/>
      <c r="F201" s="15"/>
    </row>
    <row r="202" spans="1:7" s="10" customFormat="1" ht="39" customHeight="1">
      <c r="A202" s="18" t="s">
        <v>169</v>
      </c>
      <c r="B202" s="18"/>
      <c r="C202" s="18"/>
      <c r="D202" s="18"/>
      <c r="E202" s="18"/>
      <c r="F202" s="18"/>
      <c r="G202" s="18"/>
    </row>
    <row r="203" spans="1:7" s="10" customFormat="1" ht="24.75" customHeight="1">
      <c r="A203" s="2" t="s">
        <v>440</v>
      </c>
      <c r="B203" s="2" t="s">
        <v>441</v>
      </c>
      <c r="C203" s="5" t="s">
        <v>442</v>
      </c>
      <c r="D203" s="5" t="s">
        <v>443</v>
      </c>
      <c r="E203" s="9" t="s">
        <v>447</v>
      </c>
      <c r="F203" s="7" t="s">
        <v>444</v>
      </c>
      <c r="G203" s="7" t="s">
        <v>220</v>
      </c>
    </row>
    <row r="204" spans="1:7" ht="24.75" customHeight="1">
      <c r="A204" s="11"/>
      <c r="B204" s="11" t="s">
        <v>45</v>
      </c>
      <c r="C204" s="6">
        <v>62.4</v>
      </c>
      <c r="D204" s="6">
        <v>69.5</v>
      </c>
      <c r="E204" s="6">
        <f aca="true" t="shared" si="6" ref="E204:E215">C204*0.5+D204*0.5</f>
        <v>65.95</v>
      </c>
      <c r="F204" s="8">
        <v>85.6</v>
      </c>
      <c r="G204" s="8">
        <f>E204*0.6+F204*0.4</f>
        <v>73.81</v>
      </c>
    </row>
    <row r="205" spans="1:7" ht="24.75" customHeight="1">
      <c r="A205" s="3"/>
      <c r="B205" s="3" t="s">
        <v>294</v>
      </c>
      <c r="C205" s="6">
        <v>61.6</v>
      </c>
      <c r="D205" s="6">
        <v>64.5</v>
      </c>
      <c r="E205" s="6">
        <f t="shared" si="6"/>
        <v>63.05</v>
      </c>
      <c r="F205" s="8">
        <v>87</v>
      </c>
      <c r="G205" s="8">
        <f>E205*0.6+F205*0.4</f>
        <v>72.63</v>
      </c>
    </row>
    <row r="206" spans="1:7" ht="24.75" customHeight="1">
      <c r="A206" s="3"/>
      <c r="B206" s="3" t="s">
        <v>359</v>
      </c>
      <c r="C206" s="6">
        <v>61.6</v>
      </c>
      <c r="D206" s="6">
        <v>61</v>
      </c>
      <c r="E206" s="6">
        <f t="shared" si="6"/>
        <v>61.3</v>
      </c>
      <c r="F206" s="8">
        <v>87.6</v>
      </c>
      <c r="G206" s="8">
        <f aca="true" t="shared" si="7" ref="G206:G215">E206*0.6+F206*0.4</f>
        <v>71.82</v>
      </c>
    </row>
    <row r="207" spans="1:7" ht="24.75" customHeight="1">
      <c r="A207" s="3"/>
      <c r="B207" s="3" t="s">
        <v>344</v>
      </c>
      <c r="C207" s="6">
        <v>69.6</v>
      </c>
      <c r="D207" s="6">
        <v>61.5</v>
      </c>
      <c r="E207" s="6">
        <f t="shared" si="6"/>
        <v>65.55</v>
      </c>
      <c r="F207" s="8">
        <v>81.1</v>
      </c>
      <c r="G207" s="8">
        <f>E207*0.6+F207*0.4</f>
        <v>71.77</v>
      </c>
    </row>
    <row r="208" spans="1:7" ht="24.75" customHeight="1">
      <c r="A208" s="3"/>
      <c r="B208" s="3" t="s">
        <v>5</v>
      </c>
      <c r="C208" s="6">
        <v>66.4</v>
      </c>
      <c r="D208" s="6">
        <v>58.5</v>
      </c>
      <c r="E208" s="6">
        <f t="shared" si="6"/>
        <v>62.45</v>
      </c>
      <c r="F208" s="8">
        <v>84.6</v>
      </c>
      <c r="G208" s="8">
        <f t="shared" si="7"/>
        <v>71.31</v>
      </c>
    </row>
    <row r="209" spans="1:7" ht="24.75" customHeight="1">
      <c r="A209" s="3"/>
      <c r="B209" s="3" t="s">
        <v>212</v>
      </c>
      <c r="C209" s="6">
        <v>61.6</v>
      </c>
      <c r="D209" s="6">
        <v>64.5</v>
      </c>
      <c r="E209" s="6">
        <f t="shared" si="6"/>
        <v>63.05</v>
      </c>
      <c r="F209" s="8">
        <v>83.4</v>
      </c>
      <c r="G209" s="8">
        <f>E209*0.6+F209*0.4</f>
        <v>71.19</v>
      </c>
    </row>
    <row r="210" spans="1:7" ht="24.75" customHeight="1">
      <c r="A210" s="3"/>
      <c r="B210" s="3" t="s">
        <v>324</v>
      </c>
      <c r="C210" s="6">
        <v>64</v>
      </c>
      <c r="D210" s="6">
        <v>56.5</v>
      </c>
      <c r="E210" s="6">
        <f t="shared" si="6"/>
        <v>60.25</v>
      </c>
      <c r="F210" s="8">
        <v>86.6</v>
      </c>
      <c r="G210" s="8">
        <f t="shared" si="7"/>
        <v>70.79</v>
      </c>
    </row>
    <row r="211" spans="1:7" ht="24.75" customHeight="1">
      <c r="A211" s="3"/>
      <c r="B211" s="3" t="s">
        <v>131</v>
      </c>
      <c r="C211" s="6">
        <v>60.8</v>
      </c>
      <c r="D211" s="6">
        <v>63</v>
      </c>
      <c r="E211" s="6">
        <f t="shared" si="6"/>
        <v>61.9</v>
      </c>
      <c r="F211" s="8">
        <v>82.4</v>
      </c>
      <c r="G211" s="8">
        <f t="shared" si="7"/>
        <v>70.1</v>
      </c>
    </row>
    <row r="212" spans="1:7" ht="24.75" customHeight="1">
      <c r="A212" s="3"/>
      <c r="B212" s="3" t="s">
        <v>434</v>
      </c>
      <c r="C212" s="6">
        <v>54.4</v>
      </c>
      <c r="D212" s="6">
        <v>66.5</v>
      </c>
      <c r="E212" s="6">
        <f t="shared" si="6"/>
        <v>60.45</v>
      </c>
      <c r="F212" s="8">
        <v>84.3</v>
      </c>
      <c r="G212" s="8">
        <f t="shared" si="7"/>
        <v>69.99</v>
      </c>
    </row>
    <row r="213" spans="1:7" ht="24.75" customHeight="1">
      <c r="A213" s="3"/>
      <c r="B213" s="3" t="s">
        <v>132</v>
      </c>
      <c r="C213" s="6">
        <v>63.2</v>
      </c>
      <c r="D213" s="6">
        <v>61</v>
      </c>
      <c r="E213" s="6">
        <f t="shared" si="6"/>
        <v>62.1</v>
      </c>
      <c r="F213" s="8">
        <v>80.3</v>
      </c>
      <c r="G213" s="8">
        <f t="shared" si="7"/>
        <v>69.38</v>
      </c>
    </row>
    <row r="214" spans="1:7" ht="24.75" customHeight="1">
      <c r="A214" s="3"/>
      <c r="B214" s="3" t="s">
        <v>437</v>
      </c>
      <c r="C214" s="6">
        <v>60</v>
      </c>
      <c r="D214" s="6">
        <v>60</v>
      </c>
      <c r="E214" s="6">
        <f t="shared" si="6"/>
        <v>60</v>
      </c>
      <c r="F214" s="8">
        <v>82.6</v>
      </c>
      <c r="G214" s="8">
        <f t="shared" si="7"/>
        <v>69.04</v>
      </c>
    </row>
    <row r="215" spans="1:7" ht="24.75" customHeight="1">
      <c r="A215" s="3"/>
      <c r="B215" s="3" t="s">
        <v>424</v>
      </c>
      <c r="C215" s="6">
        <v>55.2</v>
      </c>
      <c r="D215" s="6">
        <v>66.5</v>
      </c>
      <c r="E215" s="6">
        <f t="shared" si="6"/>
        <v>60.85</v>
      </c>
      <c r="F215" s="8">
        <v>75.2</v>
      </c>
      <c r="G215" s="8">
        <f t="shared" si="7"/>
        <v>66.59</v>
      </c>
    </row>
    <row r="216" ht="11.25" customHeight="1"/>
    <row r="217" spans="1:7" s="10" customFormat="1" ht="39" customHeight="1">
      <c r="A217" s="18" t="s">
        <v>170</v>
      </c>
      <c r="B217" s="18"/>
      <c r="C217" s="18"/>
      <c r="D217" s="18"/>
      <c r="E217" s="18"/>
      <c r="F217" s="18"/>
      <c r="G217" s="18"/>
    </row>
    <row r="218" spans="1:7" s="10" customFormat="1" ht="24.75" customHeight="1">
      <c r="A218" s="2" t="s">
        <v>440</v>
      </c>
      <c r="B218" s="2" t="s">
        <v>441</v>
      </c>
      <c r="C218" s="5" t="s">
        <v>442</v>
      </c>
      <c r="D218" s="5" t="s">
        <v>443</v>
      </c>
      <c r="E218" s="9" t="s">
        <v>447</v>
      </c>
      <c r="F218" s="7" t="s">
        <v>444</v>
      </c>
      <c r="G218" s="7" t="s">
        <v>220</v>
      </c>
    </row>
    <row r="219" spans="1:7" s="10" customFormat="1" ht="24.75" customHeight="1">
      <c r="A219" s="11"/>
      <c r="B219" s="11" t="s">
        <v>332</v>
      </c>
      <c r="C219" s="17">
        <v>72</v>
      </c>
      <c r="D219" s="17">
        <v>66</v>
      </c>
      <c r="E219" s="17">
        <f aca="true" t="shared" si="8" ref="E219:E244">C219*0.5+D219*0.5</f>
        <v>69</v>
      </c>
      <c r="F219" s="13">
        <v>79.4</v>
      </c>
      <c r="G219" s="13">
        <f aca="true" t="shared" si="9" ref="G219:G244">E219*0.6+F219*0.4</f>
        <v>73.16</v>
      </c>
    </row>
    <row r="220" spans="1:7" s="10" customFormat="1" ht="24.75" customHeight="1">
      <c r="A220" s="11"/>
      <c r="B220" s="11" t="s">
        <v>357</v>
      </c>
      <c r="C220" s="17">
        <v>58.4</v>
      </c>
      <c r="D220" s="17">
        <v>68</v>
      </c>
      <c r="E220" s="17">
        <f t="shared" si="8"/>
        <v>63.2</v>
      </c>
      <c r="F220" s="13">
        <v>84.7</v>
      </c>
      <c r="G220" s="13">
        <f t="shared" si="9"/>
        <v>71.8</v>
      </c>
    </row>
    <row r="221" spans="1:7" s="10" customFormat="1" ht="24.75" customHeight="1">
      <c r="A221" s="11"/>
      <c r="B221" s="11" t="s">
        <v>210</v>
      </c>
      <c r="C221" s="17">
        <v>57.6</v>
      </c>
      <c r="D221" s="17">
        <v>70.5</v>
      </c>
      <c r="E221" s="17">
        <f t="shared" si="8"/>
        <v>64.05</v>
      </c>
      <c r="F221" s="13">
        <v>82.1</v>
      </c>
      <c r="G221" s="13">
        <f t="shared" si="9"/>
        <v>71.27</v>
      </c>
    </row>
    <row r="222" spans="1:7" s="10" customFormat="1" ht="24.75" customHeight="1">
      <c r="A222" s="11"/>
      <c r="B222" s="11" t="s">
        <v>284</v>
      </c>
      <c r="C222" s="17">
        <v>67.2</v>
      </c>
      <c r="D222" s="17">
        <v>60.5</v>
      </c>
      <c r="E222" s="17">
        <f t="shared" si="8"/>
        <v>63.85</v>
      </c>
      <c r="F222" s="13">
        <v>82.4</v>
      </c>
      <c r="G222" s="13">
        <f t="shared" si="9"/>
        <v>71.27</v>
      </c>
    </row>
    <row r="223" spans="1:7" s="10" customFormat="1" ht="24.75" customHeight="1">
      <c r="A223" s="11"/>
      <c r="B223" s="11" t="s">
        <v>293</v>
      </c>
      <c r="C223" s="17">
        <v>64.8</v>
      </c>
      <c r="D223" s="17">
        <v>59.5</v>
      </c>
      <c r="E223" s="17">
        <f t="shared" si="8"/>
        <v>62.15</v>
      </c>
      <c r="F223" s="13">
        <v>84.5</v>
      </c>
      <c r="G223" s="13">
        <f t="shared" si="9"/>
        <v>71.09</v>
      </c>
    </row>
    <row r="224" spans="1:7" s="10" customFormat="1" ht="24.75" customHeight="1">
      <c r="A224" s="11"/>
      <c r="B224" s="11" t="s">
        <v>84</v>
      </c>
      <c r="C224" s="17">
        <v>64.8</v>
      </c>
      <c r="D224" s="17">
        <v>64</v>
      </c>
      <c r="E224" s="17">
        <f t="shared" si="8"/>
        <v>64.4</v>
      </c>
      <c r="F224" s="13">
        <v>80</v>
      </c>
      <c r="G224" s="13">
        <f t="shared" si="9"/>
        <v>70.64</v>
      </c>
    </row>
    <row r="225" spans="1:7" s="10" customFormat="1" ht="24.75" customHeight="1">
      <c r="A225" s="11"/>
      <c r="B225" s="11" t="s">
        <v>31</v>
      </c>
      <c r="C225" s="17">
        <v>65.6</v>
      </c>
      <c r="D225" s="17">
        <v>66.5</v>
      </c>
      <c r="E225" s="17">
        <f t="shared" si="8"/>
        <v>66.05</v>
      </c>
      <c r="F225" s="13">
        <v>75.9</v>
      </c>
      <c r="G225" s="13">
        <f t="shared" si="9"/>
        <v>69.99</v>
      </c>
    </row>
    <row r="226" spans="1:7" s="10" customFormat="1" ht="24.75" customHeight="1">
      <c r="A226" s="11"/>
      <c r="B226" s="11" t="s">
        <v>143</v>
      </c>
      <c r="C226" s="17">
        <v>64.8</v>
      </c>
      <c r="D226" s="17">
        <v>57.5</v>
      </c>
      <c r="E226" s="17">
        <f t="shared" si="8"/>
        <v>61.15</v>
      </c>
      <c r="F226" s="13">
        <v>82</v>
      </c>
      <c r="G226" s="13">
        <f t="shared" si="9"/>
        <v>69.49</v>
      </c>
    </row>
    <row r="227" spans="1:7" s="10" customFormat="1" ht="24.75" customHeight="1">
      <c r="A227" s="11"/>
      <c r="B227" s="11" t="s">
        <v>75</v>
      </c>
      <c r="C227" s="17">
        <v>60.8</v>
      </c>
      <c r="D227" s="17">
        <v>65</v>
      </c>
      <c r="E227" s="17">
        <f t="shared" si="8"/>
        <v>62.9</v>
      </c>
      <c r="F227" s="13">
        <v>79.2</v>
      </c>
      <c r="G227" s="13">
        <f t="shared" si="9"/>
        <v>69.42</v>
      </c>
    </row>
    <row r="228" spans="1:7" s="10" customFormat="1" ht="24.75" customHeight="1">
      <c r="A228" s="11"/>
      <c r="B228" s="11" t="s">
        <v>391</v>
      </c>
      <c r="C228" s="17">
        <v>60.8</v>
      </c>
      <c r="D228" s="17">
        <v>65.5</v>
      </c>
      <c r="E228" s="17">
        <f t="shared" si="8"/>
        <v>63.15</v>
      </c>
      <c r="F228" s="13">
        <v>78.7</v>
      </c>
      <c r="G228" s="13">
        <f t="shared" si="9"/>
        <v>69.37</v>
      </c>
    </row>
    <row r="229" spans="1:7" s="10" customFormat="1" ht="24.75" customHeight="1">
      <c r="A229" s="11"/>
      <c r="B229" s="11" t="s">
        <v>80</v>
      </c>
      <c r="C229" s="17">
        <v>64.8</v>
      </c>
      <c r="D229" s="17">
        <v>61</v>
      </c>
      <c r="E229" s="17">
        <f t="shared" si="8"/>
        <v>62.9</v>
      </c>
      <c r="F229" s="13">
        <v>78.8</v>
      </c>
      <c r="G229" s="13">
        <f t="shared" si="9"/>
        <v>69.26</v>
      </c>
    </row>
    <row r="230" spans="1:7" s="10" customFormat="1" ht="24.75" customHeight="1">
      <c r="A230" s="11"/>
      <c r="B230" s="11" t="s">
        <v>425</v>
      </c>
      <c r="C230" s="17">
        <v>67.2</v>
      </c>
      <c r="D230" s="17">
        <v>59.5</v>
      </c>
      <c r="E230" s="17">
        <f t="shared" si="8"/>
        <v>63.35</v>
      </c>
      <c r="F230" s="13">
        <v>77.7</v>
      </c>
      <c r="G230" s="13">
        <f t="shared" si="9"/>
        <v>69.09</v>
      </c>
    </row>
    <row r="231" spans="1:7" s="10" customFormat="1" ht="24.75" customHeight="1">
      <c r="A231" s="11"/>
      <c r="B231" s="11" t="s">
        <v>282</v>
      </c>
      <c r="C231" s="17">
        <v>68.8</v>
      </c>
      <c r="D231" s="17">
        <v>60.5</v>
      </c>
      <c r="E231" s="17">
        <f t="shared" si="8"/>
        <v>64.65</v>
      </c>
      <c r="F231" s="13">
        <v>75.2</v>
      </c>
      <c r="G231" s="13">
        <f t="shared" si="9"/>
        <v>68.87</v>
      </c>
    </row>
    <row r="232" spans="1:7" s="10" customFormat="1" ht="24.75" customHeight="1">
      <c r="A232" s="11"/>
      <c r="B232" s="11" t="s">
        <v>269</v>
      </c>
      <c r="C232" s="17">
        <v>67.2</v>
      </c>
      <c r="D232" s="17">
        <v>60.5</v>
      </c>
      <c r="E232" s="17">
        <f t="shared" si="8"/>
        <v>63.85</v>
      </c>
      <c r="F232" s="13">
        <v>75.5</v>
      </c>
      <c r="G232" s="13">
        <f t="shared" si="9"/>
        <v>68.51</v>
      </c>
    </row>
    <row r="233" spans="1:7" s="10" customFormat="1" ht="24.75" customHeight="1">
      <c r="A233" s="11"/>
      <c r="B233" s="11" t="s">
        <v>380</v>
      </c>
      <c r="C233" s="17">
        <v>68.8</v>
      </c>
      <c r="D233" s="17">
        <v>56.5</v>
      </c>
      <c r="E233" s="17">
        <f t="shared" si="8"/>
        <v>62.65</v>
      </c>
      <c r="F233" s="13">
        <v>76.9</v>
      </c>
      <c r="G233" s="13">
        <f t="shared" si="9"/>
        <v>68.35</v>
      </c>
    </row>
    <row r="234" spans="1:7" s="10" customFormat="1" ht="24.75" customHeight="1">
      <c r="A234" s="11"/>
      <c r="B234" s="11" t="s">
        <v>349</v>
      </c>
      <c r="C234" s="17">
        <v>69.6</v>
      </c>
      <c r="D234" s="17">
        <v>54</v>
      </c>
      <c r="E234" s="17">
        <f t="shared" si="8"/>
        <v>61.8</v>
      </c>
      <c r="F234" s="13">
        <v>77.6</v>
      </c>
      <c r="G234" s="13">
        <f t="shared" si="9"/>
        <v>68.12</v>
      </c>
    </row>
    <row r="235" spans="1:7" s="10" customFormat="1" ht="24.75" customHeight="1">
      <c r="A235" s="11"/>
      <c r="B235" s="11" t="s">
        <v>430</v>
      </c>
      <c r="C235" s="17">
        <v>63.2</v>
      </c>
      <c r="D235" s="17">
        <v>58.5</v>
      </c>
      <c r="E235" s="17">
        <f t="shared" si="8"/>
        <v>60.85</v>
      </c>
      <c r="F235" s="13">
        <v>77.3</v>
      </c>
      <c r="G235" s="13">
        <f t="shared" si="9"/>
        <v>67.43</v>
      </c>
    </row>
    <row r="236" spans="1:7" s="10" customFormat="1" ht="24.75" customHeight="1">
      <c r="A236" s="11"/>
      <c r="B236" s="11" t="s">
        <v>367</v>
      </c>
      <c r="C236" s="17">
        <v>54.4</v>
      </c>
      <c r="D236" s="17">
        <v>70.5</v>
      </c>
      <c r="E236" s="17">
        <f t="shared" si="8"/>
        <v>62.45</v>
      </c>
      <c r="F236" s="13">
        <v>74.3</v>
      </c>
      <c r="G236" s="13">
        <f t="shared" si="9"/>
        <v>67.19</v>
      </c>
    </row>
    <row r="237" spans="1:7" s="10" customFormat="1" ht="24.75" customHeight="1">
      <c r="A237" s="11"/>
      <c r="B237" s="11" t="s">
        <v>126</v>
      </c>
      <c r="C237" s="17">
        <v>67.2</v>
      </c>
      <c r="D237" s="17">
        <v>56.5</v>
      </c>
      <c r="E237" s="17">
        <f t="shared" si="8"/>
        <v>61.85</v>
      </c>
      <c r="F237" s="13">
        <v>74.8</v>
      </c>
      <c r="G237" s="13">
        <f t="shared" si="9"/>
        <v>67.03</v>
      </c>
    </row>
    <row r="238" spans="1:7" s="10" customFormat="1" ht="24.75" customHeight="1">
      <c r="A238" s="11"/>
      <c r="B238" s="11" t="s">
        <v>283</v>
      </c>
      <c r="C238" s="17">
        <v>55.2</v>
      </c>
      <c r="D238" s="17">
        <v>68.5</v>
      </c>
      <c r="E238" s="17">
        <f t="shared" si="8"/>
        <v>61.85</v>
      </c>
      <c r="F238" s="13">
        <v>73.7</v>
      </c>
      <c r="G238" s="13">
        <f t="shared" si="9"/>
        <v>66.59</v>
      </c>
    </row>
    <row r="239" spans="1:7" s="10" customFormat="1" ht="24.75" customHeight="1">
      <c r="A239" s="11"/>
      <c r="B239" s="11" t="s">
        <v>376</v>
      </c>
      <c r="C239" s="17">
        <v>63.2</v>
      </c>
      <c r="D239" s="17">
        <v>60</v>
      </c>
      <c r="E239" s="17">
        <f t="shared" si="8"/>
        <v>61.6</v>
      </c>
      <c r="F239" s="13">
        <v>72.8</v>
      </c>
      <c r="G239" s="13">
        <f t="shared" si="9"/>
        <v>66.08</v>
      </c>
    </row>
    <row r="240" spans="1:7" s="10" customFormat="1" ht="24.75" customHeight="1">
      <c r="A240" s="11"/>
      <c r="B240" s="11" t="s">
        <v>114</v>
      </c>
      <c r="C240" s="17">
        <v>60</v>
      </c>
      <c r="D240" s="17">
        <v>65</v>
      </c>
      <c r="E240" s="17">
        <f t="shared" si="8"/>
        <v>62.5</v>
      </c>
      <c r="F240" s="13">
        <v>71.3</v>
      </c>
      <c r="G240" s="13">
        <f t="shared" si="9"/>
        <v>66.02</v>
      </c>
    </row>
    <row r="241" spans="1:7" s="10" customFormat="1" ht="24.75" customHeight="1">
      <c r="A241" s="11"/>
      <c r="B241" s="11" t="s">
        <v>350</v>
      </c>
      <c r="C241" s="17">
        <v>60</v>
      </c>
      <c r="D241" s="17">
        <v>62</v>
      </c>
      <c r="E241" s="17">
        <f t="shared" si="8"/>
        <v>61</v>
      </c>
      <c r="F241" s="13">
        <v>72.1</v>
      </c>
      <c r="G241" s="13">
        <f t="shared" si="9"/>
        <v>65.44</v>
      </c>
    </row>
    <row r="242" spans="1:7" s="10" customFormat="1" ht="24.75" customHeight="1">
      <c r="A242" s="11"/>
      <c r="B242" s="11" t="s">
        <v>372</v>
      </c>
      <c r="C242" s="17">
        <v>61.6</v>
      </c>
      <c r="D242" s="17">
        <v>60</v>
      </c>
      <c r="E242" s="17">
        <f t="shared" si="8"/>
        <v>60.8</v>
      </c>
      <c r="F242" s="13">
        <v>72.4</v>
      </c>
      <c r="G242" s="13">
        <f t="shared" si="9"/>
        <v>65.44</v>
      </c>
    </row>
    <row r="243" spans="1:7" s="10" customFormat="1" ht="24.75" customHeight="1">
      <c r="A243" s="11"/>
      <c r="B243" s="11" t="s">
        <v>356</v>
      </c>
      <c r="C243" s="17">
        <v>62.4</v>
      </c>
      <c r="D243" s="17">
        <v>61.5</v>
      </c>
      <c r="E243" s="17">
        <f t="shared" si="8"/>
        <v>61.95</v>
      </c>
      <c r="F243" s="13">
        <v>65.1</v>
      </c>
      <c r="G243" s="13">
        <f t="shared" si="9"/>
        <v>63.21</v>
      </c>
    </row>
    <row r="244" spans="1:7" s="10" customFormat="1" ht="24.75" customHeight="1">
      <c r="A244" s="11"/>
      <c r="B244" s="11" t="s">
        <v>302</v>
      </c>
      <c r="C244" s="17">
        <v>61.6</v>
      </c>
      <c r="D244" s="17">
        <v>63.5</v>
      </c>
      <c r="E244" s="17">
        <f t="shared" si="8"/>
        <v>62.55</v>
      </c>
      <c r="F244" s="13">
        <v>27.6</v>
      </c>
      <c r="G244" s="13">
        <f t="shared" si="9"/>
        <v>48.57</v>
      </c>
    </row>
    <row r="245" spans="3:6" s="10" customFormat="1" ht="11.25" customHeight="1">
      <c r="C245" s="15"/>
      <c r="D245" s="15"/>
      <c r="E245" s="15"/>
      <c r="F245" s="15"/>
    </row>
    <row r="246" spans="1:7" s="10" customFormat="1" ht="39" customHeight="1">
      <c r="A246" s="18" t="s">
        <v>171</v>
      </c>
      <c r="B246" s="18"/>
      <c r="C246" s="18"/>
      <c r="D246" s="18"/>
      <c r="E246" s="18"/>
      <c r="F246" s="18"/>
      <c r="G246" s="18"/>
    </row>
    <row r="247" spans="1:7" s="10" customFormat="1" ht="24.75" customHeight="1">
      <c r="A247" s="2" t="s">
        <v>440</v>
      </c>
      <c r="B247" s="2" t="s">
        <v>441</v>
      </c>
      <c r="C247" s="5" t="s">
        <v>442</v>
      </c>
      <c r="D247" s="5" t="s">
        <v>443</v>
      </c>
      <c r="E247" s="9" t="s">
        <v>447</v>
      </c>
      <c r="F247" s="7" t="s">
        <v>444</v>
      </c>
      <c r="G247" s="7" t="s">
        <v>220</v>
      </c>
    </row>
    <row r="248" spans="1:7" s="10" customFormat="1" ht="24.75" customHeight="1">
      <c r="A248" s="11"/>
      <c r="B248" s="11" t="s">
        <v>432</v>
      </c>
      <c r="C248" s="12">
        <v>60</v>
      </c>
      <c r="D248" s="12">
        <v>62.5</v>
      </c>
      <c r="E248" s="12">
        <f aca="true" t="shared" si="10" ref="E248:E261">C248*0.5+D248*0.5</f>
        <v>61.25</v>
      </c>
      <c r="F248" s="13">
        <v>87.9</v>
      </c>
      <c r="G248" s="13">
        <f aca="true" t="shared" si="11" ref="G248:G254">E248*0.6+F248*0.4</f>
        <v>71.91</v>
      </c>
    </row>
    <row r="249" spans="1:7" ht="24.75" customHeight="1">
      <c r="A249" s="11"/>
      <c r="B249" s="11" t="s">
        <v>36</v>
      </c>
      <c r="C249" s="6">
        <v>60.8</v>
      </c>
      <c r="D249" s="6">
        <v>71</v>
      </c>
      <c r="E249" s="6">
        <f t="shared" si="10"/>
        <v>65.9</v>
      </c>
      <c r="F249" s="8">
        <v>80.8</v>
      </c>
      <c r="G249" s="8">
        <f t="shared" si="11"/>
        <v>71.86</v>
      </c>
    </row>
    <row r="250" spans="1:7" ht="24.75" customHeight="1">
      <c r="A250" s="3"/>
      <c r="B250" s="3" t="s">
        <v>413</v>
      </c>
      <c r="C250" s="6">
        <v>66.4</v>
      </c>
      <c r="D250" s="6">
        <v>60</v>
      </c>
      <c r="E250" s="6">
        <f t="shared" si="10"/>
        <v>63.2</v>
      </c>
      <c r="F250" s="8">
        <v>82</v>
      </c>
      <c r="G250" s="8">
        <f t="shared" si="11"/>
        <v>70.72</v>
      </c>
    </row>
    <row r="251" spans="1:7" ht="24.75" customHeight="1">
      <c r="A251" s="3"/>
      <c r="B251" s="3" t="s">
        <v>314</v>
      </c>
      <c r="C251" s="6">
        <v>60</v>
      </c>
      <c r="D251" s="6">
        <v>62.5</v>
      </c>
      <c r="E251" s="6">
        <f t="shared" si="10"/>
        <v>61.25</v>
      </c>
      <c r="F251" s="8">
        <v>82</v>
      </c>
      <c r="G251" s="8">
        <f t="shared" si="11"/>
        <v>69.55</v>
      </c>
    </row>
    <row r="252" spans="1:7" ht="24.75" customHeight="1">
      <c r="A252" s="3"/>
      <c r="B252" s="3" t="s">
        <v>218</v>
      </c>
      <c r="C252" s="6">
        <v>59.2</v>
      </c>
      <c r="D252" s="6">
        <v>61</v>
      </c>
      <c r="E252" s="6">
        <f t="shared" si="10"/>
        <v>60.1</v>
      </c>
      <c r="F252" s="8">
        <v>83.3</v>
      </c>
      <c r="G252" s="8">
        <f t="shared" si="11"/>
        <v>69.38</v>
      </c>
    </row>
    <row r="253" spans="1:7" ht="24.75" customHeight="1">
      <c r="A253" s="3"/>
      <c r="B253" s="3" t="s">
        <v>82</v>
      </c>
      <c r="C253" s="6">
        <v>57.6</v>
      </c>
      <c r="D253" s="6">
        <v>64</v>
      </c>
      <c r="E253" s="6">
        <f t="shared" si="10"/>
        <v>60.8</v>
      </c>
      <c r="F253" s="8">
        <v>81.4</v>
      </c>
      <c r="G253" s="8">
        <f t="shared" si="11"/>
        <v>69.04</v>
      </c>
    </row>
    <row r="254" spans="1:7" ht="24.75" customHeight="1">
      <c r="A254" s="3"/>
      <c r="B254" s="3" t="s">
        <v>406</v>
      </c>
      <c r="C254" s="6">
        <v>62.4</v>
      </c>
      <c r="D254" s="6">
        <v>61</v>
      </c>
      <c r="E254" s="6">
        <f t="shared" si="10"/>
        <v>61.7</v>
      </c>
      <c r="F254" s="8">
        <v>79.4</v>
      </c>
      <c r="G254" s="8">
        <f t="shared" si="11"/>
        <v>68.78</v>
      </c>
    </row>
    <row r="255" spans="1:7" ht="24.75" customHeight="1">
      <c r="A255" s="3"/>
      <c r="B255" s="3" t="s">
        <v>263</v>
      </c>
      <c r="C255" s="6">
        <v>57.6</v>
      </c>
      <c r="D255" s="6">
        <v>62.5</v>
      </c>
      <c r="E255" s="6">
        <f t="shared" si="10"/>
        <v>60.05</v>
      </c>
      <c r="F255" s="8">
        <v>81.4</v>
      </c>
      <c r="G255" s="8">
        <f aca="true" t="shared" si="12" ref="G255:G261">E255*0.6+F255*0.4</f>
        <v>68.59</v>
      </c>
    </row>
    <row r="256" spans="1:7" ht="24.75" customHeight="1">
      <c r="A256" s="3"/>
      <c r="B256" s="3" t="s">
        <v>410</v>
      </c>
      <c r="C256" s="6">
        <v>53.6</v>
      </c>
      <c r="D256" s="6">
        <v>66.5</v>
      </c>
      <c r="E256" s="6">
        <f t="shared" si="10"/>
        <v>60.05</v>
      </c>
      <c r="F256" s="8">
        <v>81.4</v>
      </c>
      <c r="G256" s="8">
        <f t="shared" si="12"/>
        <v>68.59</v>
      </c>
    </row>
    <row r="257" spans="1:7" ht="24.75" customHeight="1">
      <c r="A257" s="3"/>
      <c r="B257" s="3" t="s">
        <v>92</v>
      </c>
      <c r="C257" s="6">
        <v>59.2</v>
      </c>
      <c r="D257" s="6">
        <v>63</v>
      </c>
      <c r="E257" s="6">
        <f t="shared" si="10"/>
        <v>61.1</v>
      </c>
      <c r="F257" s="8">
        <v>79.7</v>
      </c>
      <c r="G257" s="8">
        <f t="shared" si="12"/>
        <v>68.54</v>
      </c>
    </row>
    <row r="258" spans="1:7" ht="24.75" customHeight="1">
      <c r="A258" s="3"/>
      <c r="B258" s="3" t="s">
        <v>12</v>
      </c>
      <c r="C258" s="6">
        <v>59.2</v>
      </c>
      <c r="D258" s="6">
        <v>63.5</v>
      </c>
      <c r="E258" s="6">
        <f t="shared" si="10"/>
        <v>61.35</v>
      </c>
      <c r="F258" s="8">
        <v>78.4</v>
      </c>
      <c r="G258" s="8">
        <f t="shared" si="12"/>
        <v>68.17</v>
      </c>
    </row>
    <row r="259" spans="1:7" ht="24.75" customHeight="1">
      <c r="A259" s="3"/>
      <c r="B259" s="3" t="s">
        <v>330</v>
      </c>
      <c r="C259" s="6">
        <v>56</v>
      </c>
      <c r="D259" s="6">
        <v>64.5</v>
      </c>
      <c r="E259" s="6">
        <f t="shared" si="10"/>
        <v>60.25</v>
      </c>
      <c r="F259" s="8">
        <v>78.2</v>
      </c>
      <c r="G259" s="8">
        <f t="shared" si="12"/>
        <v>67.43</v>
      </c>
    </row>
    <row r="260" spans="1:7" ht="24.75" customHeight="1">
      <c r="A260" s="3"/>
      <c r="B260" s="3" t="s">
        <v>124</v>
      </c>
      <c r="C260" s="6">
        <v>59.2</v>
      </c>
      <c r="D260" s="6">
        <v>64</v>
      </c>
      <c r="E260" s="6">
        <f t="shared" si="10"/>
        <v>61.6</v>
      </c>
      <c r="F260" s="8">
        <v>74.5</v>
      </c>
      <c r="G260" s="8">
        <f t="shared" si="12"/>
        <v>66.76</v>
      </c>
    </row>
    <row r="261" spans="1:7" ht="24.75" customHeight="1">
      <c r="A261" s="3"/>
      <c r="B261" s="3" t="s">
        <v>54</v>
      </c>
      <c r="C261" s="6">
        <v>58.4</v>
      </c>
      <c r="D261" s="6">
        <v>62</v>
      </c>
      <c r="E261" s="6">
        <f t="shared" si="10"/>
        <v>60.2</v>
      </c>
      <c r="F261" s="8">
        <v>74.4</v>
      </c>
      <c r="G261" s="8">
        <f t="shared" si="12"/>
        <v>65.88</v>
      </c>
    </row>
    <row r="262" ht="11.25" customHeight="1"/>
    <row r="263" spans="1:7" s="10" customFormat="1" ht="39" customHeight="1">
      <c r="A263" s="18" t="s">
        <v>172</v>
      </c>
      <c r="B263" s="18"/>
      <c r="C263" s="18"/>
      <c r="D263" s="18"/>
      <c r="E263" s="18"/>
      <c r="F263" s="18"/>
      <c r="G263" s="18"/>
    </row>
    <row r="264" spans="1:7" s="10" customFormat="1" ht="24.75" customHeight="1">
      <c r="A264" s="2" t="s">
        <v>440</v>
      </c>
      <c r="B264" s="2" t="s">
        <v>441</v>
      </c>
      <c r="C264" s="5" t="s">
        <v>442</v>
      </c>
      <c r="D264" s="5" t="s">
        <v>443</v>
      </c>
      <c r="E264" s="9" t="s">
        <v>447</v>
      </c>
      <c r="F264" s="7" t="s">
        <v>444</v>
      </c>
      <c r="G264" s="7" t="s">
        <v>220</v>
      </c>
    </row>
    <row r="265" spans="1:7" s="10" customFormat="1" ht="24.75" customHeight="1">
      <c r="A265" s="11"/>
      <c r="B265" s="11" t="s">
        <v>276</v>
      </c>
      <c r="C265" s="12">
        <v>64.8</v>
      </c>
      <c r="D265" s="12">
        <v>56.5</v>
      </c>
      <c r="E265" s="12">
        <f aca="true" t="shared" si="13" ref="E265:E272">C265*0.5+D265*0.5</f>
        <v>60.65</v>
      </c>
      <c r="F265" s="13">
        <v>78.2</v>
      </c>
      <c r="G265" s="13">
        <f aca="true" t="shared" si="14" ref="G265:G272">E265*0.6+F265*0.4</f>
        <v>67.67</v>
      </c>
    </row>
    <row r="266" spans="1:7" s="10" customFormat="1" ht="24.75" customHeight="1">
      <c r="A266" s="11"/>
      <c r="B266" s="11" t="s">
        <v>338</v>
      </c>
      <c r="C266" s="12">
        <v>52</v>
      </c>
      <c r="D266" s="12">
        <v>64</v>
      </c>
      <c r="E266" s="12">
        <f t="shared" si="13"/>
        <v>58</v>
      </c>
      <c r="F266" s="13">
        <v>80.5</v>
      </c>
      <c r="G266" s="13">
        <f t="shared" si="14"/>
        <v>67</v>
      </c>
    </row>
    <row r="267" spans="1:7" s="10" customFormat="1" ht="24.75" customHeight="1">
      <c r="A267" s="11"/>
      <c r="B267" s="11" t="s">
        <v>98</v>
      </c>
      <c r="C267" s="12">
        <v>54.4</v>
      </c>
      <c r="D267" s="12">
        <v>66</v>
      </c>
      <c r="E267" s="12">
        <f t="shared" si="13"/>
        <v>60.2</v>
      </c>
      <c r="F267" s="13">
        <v>76.8</v>
      </c>
      <c r="G267" s="13">
        <f t="shared" si="14"/>
        <v>66.84</v>
      </c>
    </row>
    <row r="268" spans="1:7" s="10" customFormat="1" ht="24.75" customHeight="1">
      <c r="A268" s="11"/>
      <c r="B268" s="11" t="s">
        <v>278</v>
      </c>
      <c r="C268" s="12">
        <v>59.2</v>
      </c>
      <c r="D268" s="12">
        <v>59.5</v>
      </c>
      <c r="E268" s="12">
        <f t="shared" si="13"/>
        <v>59.35</v>
      </c>
      <c r="F268" s="13">
        <v>73.1</v>
      </c>
      <c r="G268" s="13">
        <f t="shared" si="14"/>
        <v>64.85</v>
      </c>
    </row>
    <row r="269" spans="1:7" s="10" customFormat="1" ht="24.75" customHeight="1">
      <c r="A269" s="11"/>
      <c r="B269" s="11" t="s">
        <v>29</v>
      </c>
      <c r="C269" s="12">
        <v>58.4</v>
      </c>
      <c r="D269" s="12">
        <v>52.5</v>
      </c>
      <c r="E269" s="12">
        <f t="shared" si="13"/>
        <v>55.45</v>
      </c>
      <c r="F269" s="13">
        <v>70.9</v>
      </c>
      <c r="G269" s="13">
        <f t="shared" si="14"/>
        <v>61.63</v>
      </c>
    </row>
    <row r="270" spans="1:7" s="10" customFormat="1" ht="24.75" customHeight="1">
      <c r="A270" s="11"/>
      <c r="B270" s="11" t="s">
        <v>435</v>
      </c>
      <c r="C270" s="12">
        <v>43.2</v>
      </c>
      <c r="D270" s="12">
        <v>67</v>
      </c>
      <c r="E270" s="12">
        <f t="shared" si="13"/>
        <v>55.1</v>
      </c>
      <c r="F270" s="13">
        <v>70.7</v>
      </c>
      <c r="G270" s="13">
        <f t="shared" si="14"/>
        <v>61.34</v>
      </c>
    </row>
    <row r="271" spans="1:7" s="10" customFormat="1" ht="24.75" customHeight="1">
      <c r="A271" s="11"/>
      <c r="B271" s="11" t="s">
        <v>370</v>
      </c>
      <c r="C271" s="12">
        <v>51.2</v>
      </c>
      <c r="D271" s="12">
        <v>52.5</v>
      </c>
      <c r="E271" s="12">
        <f t="shared" si="13"/>
        <v>51.85</v>
      </c>
      <c r="F271" s="13">
        <v>74.3</v>
      </c>
      <c r="G271" s="13">
        <f t="shared" si="14"/>
        <v>60.83</v>
      </c>
    </row>
    <row r="272" spans="1:7" s="10" customFormat="1" ht="24.75" customHeight="1">
      <c r="A272" s="11"/>
      <c r="B272" s="11" t="s">
        <v>34</v>
      </c>
      <c r="C272" s="12">
        <v>49.6</v>
      </c>
      <c r="D272" s="12">
        <v>53.5</v>
      </c>
      <c r="E272" s="12">
        <f t="shared" si="13"/>
        <v>51.55</v>
      </c>
      <c r="F272" s="13">
        <v>73.2</v>
      </c>
      <c r="G272" s="13">
        <f t="shared" si="14"/>
        <v>60.21</v>
      </c>
    </row>
    <row r="273" spans="3:6" s="10" customFormat="1" ht="11.25" customHeight="1">
      <c r="C273" s="15"/>
      <c r="D273" s="15"/>
      <c r="E273" s="15"/>
      <c r="F273" s="15"/>
    </row>
    <row r="274" spans="1:7" s="10" customFormat="1" ht="39" customHeight="1">
      <c r="A274" s="18" t="s">
        <v>173</v>
      </c>
      <c r="B274" s="18"/>
      <c r="C274" s="18"/>
      <c r="D274" s="18"/>
      <c r="E274" s="18"/>
      <c r="F274" s="18"/>
      <c r="G274" s="18"/>
    </row>
    <row r="275" spans="1:7" s="10" customFormat="1" ht="24.75" customHeight="1">
      <c r="A275" s="2" t="s">
        <v>440</v>
      </c>
      <c r="B275" s="2" t="s">
        <v>441</v>
      </c>
      <c r="C275" s="5" t="s">
        <v>442</v>
      </c>
      <c r="D275" s="5" t="s">
        <v>443</v>
      </c>
      <c r="E275" s="9" t="s">
        <v>447</v>
      </c>
      <c r="F275" s="7" t="s">
        <v>444</v>
      </c>
      <c r="G275" s="7" t="s">
        <v>220</v>
      </c>
    </row>
    <row r="276" spans="1:7" s="10" customFormat="1" ht="24.75" customHeight="1">
      <c r="A276" s="11"/>
      <c r="B276" s="11" t="s">
        <v>23</v>
      </c>
      <c r="C276" s="12">
        <v>56.8</v>
      </c>
      <c r="D276" s="12">
        <v>66</v>
      </c>
      <c r="E276" s="12">
        <f>C276*0.5+D276*0.5</f>
        <v>61.4</v>
      </c>
      <c r="F276" s="13">
        <v>73.3</v>
      </c>
      <c r="G276" s="13">
        <f>E276*0.6+F276*0.4</f>
        <v>66.16</v>
      </c>
    </row>
    <row r="277" spans="1:7" s="10" customFormat="1" ht="24.75" customHeight="1">
      <c r="A277" s="11"/>
      <c r="B277" s="11" t="s">
        <v>309</v>
      </c>
      <c r="C277" s="12">
        <v>53.6</v>
      </c>
      <c r="D277" s="12">
        <v>64</v>
      </c>
      <c r="E277" s="12">
        <f>C277*0.5+D277*0.5</f>
        <v>58.8</v>
      </c>
      <c r="F277" s="16" t="s">
        <v>439</v>
      </c>
      <c r="G277" s="13">
        <f>E277*0.6</f>
        <v>35.28</v>
      </c>
    </row>
    <row r="278" spans="3:6" s="10" customFormat="1" ht="11.25" customHeight="1">
      <c r="C278" s="15"/>
      <c r="D278" s="15"/>
      <c r="E278" s="15"/>
      <c r="F278" s="15"/>
    </row>
    <row r="279" spans="1:7" s="10" customFormat="1" ht="39" customHeight="1">
      <c r="A279" s="18" t="s">
        <v>174</v>
      </c>
      <c r="B279" s="18"/>
      <c r="C279" s="18"/>
      <c r="D279" s="18"/>
      <c r="E279" s="18"/>
      <c r="F279" s="18"/>
      <c r="G279" s="18"/>
    </row>
    <row r="280" spans="1:7" s="10" customFormat="1" ht="24.75" customHeight="1">
      <c r="A280" s="2" t="s">
        <v>440</v>
      </c>
      <c r="B280" s="2" t="s">
        <v>441</v>
      </c>
      <c r="C280" s="5" t="s">
        <v>442</v>
      </c>
      <c r="D280" s="5" t="s">
        <v>443</v>
      </c>
      <c r="E280" s="9" t="s">
        <v>447</v>
      </c>
      <c r="F280" s="7" t="s">
        <v>444</v>
      </c>
      <c r="G280" s="7" t="s">
        <v>220</v>
      </c>
    </row>
    <row r="281" spans="1:7" s="10" customFormat="1" ht="24.75" customHeight="1">
      <c r="A281" s="11"/>
      <c r="B281" s="11" t="s">
        <v>254</v>
      </c>
      <c r="C281" s="12">
        <v>62.4</v>
      </c>
      <c r="D281" s="12">
        <v>62.5</v>
      </c>
      <c r="E281" s="12">
        <f>C281*0.5+D281*0.5</f>
        <v>62.45</v>
      </c>
      <c r="F281" s="13">
        <v>85.5</v>
      </c>
      <c r="G281" s="13">
        <f>E281*0.6+F281*0.4</f>
        <v>71.67</v>
      </c>
    </row>
    <row r="282" spans="1:7" ht="24.75" customHeight="1">
      <c r="A282" s="11"/>
      <c r="B282" s="11" t="s">
        <v>400</v>
      </c>
      <c r="C282" s="6">
        <v>66.4</v>
      </c>
      <c r="D282" s="6">
        <v>60</v>
      </c>
      <c r="E282" s="6">
        <f>C282*0.5+D282*0.5</f>
        <v>63.2</v>
      </c>
      <c r="F282" s="8">
        <v>79.2</v>
      </c>
      <c r="G282" s="8">
        <f>E282*0.6+F282*0.4</f>
        <v>69.6</v>
      </c>
    </row>
    <row r="283" ht="11.25" customHeight="1"/>
    <row r="284" spans="1:7" s="10" customFormat="1" ht="39" customHeight="1">
      <c r="A284" s="18" t="s">
        <v>175</v>
      </c>
      <c r="B284" s="18"/>
      <c r="C284" s="18"/>
      <c r="D284" s="18"/>
      <c r="E284" s="18"/>
      <c r="F284" s="18"/>
      <c r="G284" s="18"/>
    </row>
    <row r="285" spans="1:7" s="10" customFormat="1" ht="24.75" customHeight="1">
      <c r="A285" s="2" t="s">
        <v>440</v>
      </c>
      <c r="B285" s="2" t="s">
        <v>441</v>
      </c>
      <c r="C285" s="5" t="s">
        <v>442</v>
      </c>
      <c r="D285" s="5" t="s">
        <v>443</v>
      </c>
      <c r="E285" s="9" t="s">
        <v>447</v>
      </c>
      <c r="F285" s="7" t="s">
        <v>444</v>
      </c>
      <c r="G285" s="7" t="s">
        <v>220</v>
      </c>
    </row>
    <row r="286" spans="1:7" s="10" customFormat="1" ht="24.75" customHeight="1">
      <c r="A286" s="11"/>
      <c r="B286" s="11" t="s">
        <v>307</v>
      </c>
      <c r="C286" s="12">
        <v>62.4</v>
      </c>
      <c r="D286" s="12">
        <v>67</v>
      </c>
      <c r="E286" s="12">
        <f>C286*0.5+D286*0.5</f>
        <v>64.7</v>
      </c>
      <c r="F286" s="13">
        <v>81.1</v>
      </c>
      <c r="G286" s="13">
        <f>E286*0.6+F286*0.4</f>
        <v>71.26</v>
      </c>
    </row>
    <row r="287" spans="1:7" s="10" customFormat="1" ht="24.75" customHeight="1">
      <c r="A287" s="11"/>
      <c r="B287" s="11" t="s">
        <v>384</v>
      </c>
      <c r="C287" s="12">
        <v>52.8</v>
      </c>
      <c r="D287" s="12">
        <v>69</v>
      </c>
      <c r="E287" s="12">
        <f>C287*0.5+D287*0.5</f>
        <v>60.9</v>
      </c>
      <c r="F287" s="13">
        <v>77.2</v>
      </c>
      <c r="G287" s="13">
        <f>E287*0.6+F287*0.4</f>
        <v>67.42</v>
      </c>
    </row>
    <row r="288" spans="3:6" s="10" customFormat="1" ht="54.75" customHeight="1">
      <c r="C288" s="15"/>
      <c r="D288" s="15"/>
      <c r="E288" s="15"/>
      <c r="F288" s="15"/>
    </row>
    <row r="289" spans="1:7" s="10" customFormat="1" ht="39" customHeight="1">
      <c r="A289" s="18" t="s">
        <v>176</v>
      </c>
      <c r="B289" s="18"/>
      <c r="C289" s="18"/>
      <c r="D289" s="18"/>
      <c r="E289" s="18"/>
      <c r="F289" s="18"/>
      <c r="G289" s="18"/>
    </row>
    <row r="290" spans="1:7" s="10" customFormat="1" ht="24.75" customHeight="1">
      <c r="A290" s="2" t="s">
        <v>440</v>
      </c>
      <c r="B290" s="2" t="s">
        <v>441</v>
      </c>
      <c r="C290" s="5" t="s">
        <v>442</v>
      </c>
      <c r="D290" s="5" t="s">
        <v>443</v>
      </c>
      <c r="E290" s="9" t="s">
        <v>447</v>
      </c>
      <c r="F290" s="7" t="s">
        <v>444</v>
      </c>
      <c r="G290" s="7" t="s">
        <v>220</v>
      </c>
    </row>
    <row r="291" spans="1:7" ht="24.75" customHeight="1">
      <c r="A291" s="11"/>
      <c r="B291" s="11" t="s">
        <v>279</v>
      </c>
      <c r="C291" s="6">
        <v>64.8</v>
      </c>
      <c r="D291" s="6">
        <v>56</v>
      </c>
      <c r="E291" s="6">
        <f>C291*0.5+D291*0.5</f>
        <v>60.4</v>
      </c>
      <c r="F291" s="8">
        <v>78.1</v>
      </c>
      <c r="G291" s="8">
        <f>E291*0.6+F291*0.4</f>
        <v>67.48</v>
      </c>
    </row>
    <row r="292" spans="1:7" ht="24.75" customHeight="1">
      <c r="A292" s="3"/>
      <c r="B292" s="3" t="s">
        <v>234</v>
      </c>
      <c r="C292" s="6">
        <v>57.6</v>
      </c>
      <c r="D292" s="6">
        <v>59</v>
      </c>
      <c r="E292" s="6">
        <f>C292*0.5+D292*0.5</f>
        <v>58.3</v>
      </c>
      <c r="F292" s="8">
        <v>78.7</v>
      </c>
      <c r="G292" s="8">
        <f>E292*0.6+F292*0.4</f>
        <v>66.46</v>
      </c>
    </row>
    <row r="293" spans="1:7" ht="24.75" customHeight="1">
      <c r="A293" s="3"/>
      <c r="B293" s="3" t="s">
        <v>310</v>
      </c>
      <c r="C293" s="6">
        <v>60</v>
      </c>
      <c r="D293" s="6">
        <v>52</v>
      </c>
      <c r="E293" s="6">
        <f>C293*0.5+D293*0.5</f>
        <v>56</v>
      </c>
      <c r="F293" s="8">
        <v>78.26</v>
      </c>
      <c r="G293" s="8">
        <f>E293*0.6+F293*0.4</f>
        <v>64.9</v>
      </c>
    </row>
    <row r="294" spans="1:7" ht="24.75" customHeight="1">
      <c r="A294" s="3"/>
      <c r="B294" s="3" t="s">
        <v>287</v>
      </c>
      <c r="C294" s="6">
        <v>54.4</v>
      </c>
      <c r="D294" s="6">
        <v>59</v>
      </c>
      <c r="E294" s="6">
        <f>C294*0.5+D294*0.5</f>
        <v>56.7</v>
      </c>
      <c r="F294" s="8">
        <v>76.4</v>
      </c>
      <c r="G294" s="8">
        <f>E294*0.6+F294*0.4</f>
        <v>64.58</v>
      </c>
    </row>
    <row r="295" spans="1:7" ht="24.75" customHeight="1">
      <c r="A295" s="3"/>
      <c r="B295" s="3" t="s">
        <v>115</v>
      </c>
      <c r="C295" s="6">
        <v>47.2</v>
      </c>
      <c r="D295" s="6">
        <v>53</v>
      </c>
      <c r="E295" s="6">
        <f>C295*0.5+D295*0.5</f>
        <v>50.1</v>
      </c>
      <c r="F295" s="14" t="s">
        <v>439</v>
      </c>
      <c r="G295" s="8">
        <f>E295*0.6</f>
        <v>30.06</v>
      </c>
    </row>
    <row r="296" ht="11.25" customHeight="1"/>
    <row r="297" spans="1:7" s="10" customFormat="1" ht="39" customHeight="1">
      <c r="A297" s="18" t="s">
        <v>177</v>
      </c>
      <c r="B297" s="18"/>
      <c r="C297" s="18"/>
      <c r="D297" s="18"/>
      <c r="E297" s="18"/>
      <c r="F297" s="18"/>
      <c r="G297" s="18"/>
    </row>
    <row r="298" spans="1:7" s="10" customFormat="1" ht="24.75" customHeight="1">
      <c r="A298" s="2" t="s">
        <v>440</v>
      </c>
      <c r="B298" s="2" t="s">
        <v>441</v>
      </c>
      <c r="C298" s="5" t="s">
        <v>442</v>
      </c>
      <c r="D298" s="5" t="s">
        <v>443</v>
      </c>
      <c r="E298" s="9" t="s">
        <v>447</v>
      </c>
      <c r="F298" s="7" t="s">
        <v>444</v>
      </c>
      <c r="G298" s="7" t="s">
        <v>220</v>
      </c>
    </row>
    <row r="299" spans="1:7" ht="24.75" customHeight="1">
      <c r="A299" s="11"/>
      <c r="B299" s="11" t="s">
        <v>118</v>
      </c>
      <c r="C299" s="6">
        <v>66.4</v>
      </c>
      <c r="D299" s="6">
        <v>71.5</v>
      </c>
      <c r="E299" s="6">
        <f>C299*0.5+D299*0.5</f>
        <v>68.95</v>
      </c>
      <c r="F299" s="8">
        <v>76.04</v>
      </c>
      <c r="G299" s="8">
        <f>E299*0.6+F299*0.4</f>
        <v>71.79</v>
      </c>
    </row>
    <row r="300" spans="1:7" ht="24.75" customHeight="1">
      <c r="A300" s="3"/>
      <c r="B300" s="3" t="s">
        <v>311</v>
      </c>
      <c r="C300" s="6">
        <v>63.2</v>
      </c>
      <c r="D300" s="6">
        <v>62</v>
      </c>
      <c r="E300" s="6">
        <f>C300*0.5+D300*0.5</f>
        <v>62.6</v>
      </c>
      <c r="F300" s="8">
        <v>75.3</v>
      </c>
      <c r="G300" s="8">
        <f>E300*0.6+F300*0.4</f>
        <v>67.68</v>
      </c>
    </row>
    <row r="301" spans="1:7" ht="24.75" customHeight="1">
      <c r="A301" s="3"/>
      <c r="B301" s="3" t="s">
        <v>96</v>
      </c>
      <c r="C301" s="6">
        <v>59.2</v>
      </c>
      <c r="D301" s="6">
        <v>44</v>
      </c>
      <c r="E301" s="6">
        <f>C301*0.5+D301*0.5</f>
        <v>51.6</v>
      </c>
      <c r="F301" s="8">
        <v>78.64</v>
      </c>
      <c r="G301" s="8">
        <f>E301*0.6+F301*0.4</f>
        <v>62.42</v>
      </c>
    </row>
    <row r="302" spans="1:7" ht="24.75" customHeight="1">
      <c r="A302" s="3"/>
      <c r="B302" s="3" t="s">
        <v>401</v>
      </c>
      <c r="C302" s="6">
        <v>55.2</v>
      </c>
      <c r="D302" s="6">
        <v>47.5</v>
      </c>
      <c r="E302" s="6">
        <f>C302*0.5+D302*0.5</f>
        <v>51.35</v>
      </c>
      <c r="F302" s="8">
        <v>72.3</v>
      </c>
      <c r="G302" s="8">
        <f>E302*0.6+F302*0.4</f>
        <v>59.73</v>
      </c>
    </row>
    <row r="303" ht="11.25" customHeight="1"/>
    <row r="304" spans="1:7" s="10" customFormat="1" ht="39" customHeight="1">
      <c r="A304" s="18" t="s">
        <v>178</v>
      </c>
      <c r="B304" s="18"/>
      <c r="C304" s="18"/>
      <c r="D304" s="18"/>
      <c r="E304" s="18"/>
      <c r="F304" s="18"/>
      <c r="G304" s="18"/>
    </row>
    <row r="305" spans="1:7" s="10" customFormat="1" ht="24.75" customHeight="1">
      <c r="A305" s="2" t="s">
        <v>440</v>
      </c>
      <c r="B305" s="2" t="s">
        <v>441</v>
      </c>
      <c r="C305" s="5" t="s">
        <v>442</v>
      </c>
      <c r="D305" s="5" t="s">
        <v>443</v>
      </c>
      <c r="E305" s="9" t="s">
        <v>447</v>
      </c>
      <c r="F305" s="7" t="s">
        <v>444</v>
      </c>
      <c r="G305" s="7" t="s">
        <v>220</v>
      </c>
    </row>
    <row r="306" spans="1:7" s="10" customFormat="1" ht="24.75" customHeight="1">
      <c r="A306" s="11"/>
      <c r="B306" s="11" t="s">
        <v>308</v>
      </c>
      <c r="C306" s="12">
        <v>64</v>
      </c>
      <c r="D306" s="12">
        <v>63</v>
      </c>
      <c r="E306" s="12">
        <f aca="true" t="shared" si="15" ref="E306:E313">C306*0.5+D306*0.5</f>
        <v>63.5</v>
      </c>
      <c r="F306" s="13">
        <v>79.36</v>
      </c>
      <c r="G306" s="13">
        <f aca="true" t="shared" si="16" ref="G306:G313">E306*0.6+F306*0.4</f>
        <v>69.84</v>
      </c>
    </row>
    <row r="307" spans="1:7" s="10" customFormat="1" ht="24.75" customHeight="1">
      <c r="A307" s="11"/>
      <c r="B307" s="11" t="s">
        <v>248</v>
      </c>
      <c r="C307" s="12">
        <v>58.4</v>
      </c>
      <c r="D307" s="12">
        <v>65</v>
      </c>
      <c r="E307" s="12">
        <f t="shared" si="15"/>
        <v>61.7</v>
      </c>
      <c r="F307" s="13">
        <v>81.5</v>
      </c>
      <c r="G307" s="13">
        <f t="shared" si="16"/>
        <v>69.62</v>
      </c>
    </row>
    <row r="308" spans="1:7" s="10" customFormat="1" ht="24.75" customHeight="1">
      <c r="A308" s="11"/>
      <c r="B308" s="11" t="s">
        <v>317</v>
      </c>
      <c r="C308" s="12">
        <v>58.4</v>
      </c>
      <c r="D308" s="12">
        <v>67</v>
      </c>
      <c r="E308" s="12">
        <f t="shared" si="15"/>
        <v>62.7</v>
      </c>
      <c r="F308" s="13">
        <v>79.7</v>
      </c>
      <c r="G308" s="13">
        <f t="shared" si="16"/>
        <v>69.5</v>
      </c>
    </row>
    <row r="309" spans="1:7" s="10" customFormat="1" ht="24.75" customHeight="1">
      <c r="A309" s="11"/>
      <c r="B309" s="11" t="s">
        <v>270</v>
      </c>
      <c r="C309" s="12">
        <v>61.6</v>
      </c>
      <c r="D309" s="12">
        <v>62.5</v>
      </c>
      <c r="E309" s="12">
        <f t="shared" si="15"/>
        <v>62.05</v>
      </c>
      <c r="F309" s="13">
        <v>79.6</v>
      </c>
      <c r="G309" s="13">
        <f t="shared" si="16"/>
        <v>69.07</v>
      </c>
    </row>
    <row r="310" spans="1:7" s="10" customFormat="1" ht="24.75" customHeight="1">
      <c r="A310" s="11"/>
      <c r="B310" s="11" t="s">
        <v>97</v>
      </c>
      <c r="C310" s="12">
        <v>64.8</v>
      </c>
      <c r="D310" s="12">
        <v>57.5</v>
      </c>
      <c r="E310" s="12">
        <f t="shared" si="15"/>
        <v>61.15</v>
      </c>
      <c r="F310" s="13">
        <v>79.3</v>
      </c>
      <c r="G310" s="13">
        <f t="shared" si="16"/>
        <v>68.41</v>
      </c>
    </row>
    <row r="311" spans="1:7" s="10" customFormat="1" ht="24.75" customHeight="1">
      <c r="A311" s="11"/>
      <c r="B311" s="11" t="s">
        <v>235</v>
      </c>
      <c r="C311" s="12">
        <v>60</v>
      </c>
      <c r="D311" s="12">
        <v>62.5</v>
      </c>
      <c r="E311" s="12">
        <f t="shared" si="15"/>
        <v>61.25</v>
      </c>
      <c r="F311" s="13">
        <v>78.8</v>
      </c>
      <c r="G311" s="13">
        <f t="shared" si="16"/>
        <v>68.27</v>
      </c>
    </row>
    <row r="312" spans="1:7" s="10" customFormat="1" ht="24.75" customHeight="1">
      <c r="A312" s="11"/>
      <c r="B312" s="11" t="s">
        <v>348</v>
      </c>
      <c r="C312" s="12">
        <v>59.2</v>
      </c>
      <c r="D312" s="12">
        <v>63</v>
      </c>
      <c r="E312" s="12">
        <f t="shared" si="15"/>
        <v>61.1</v>
      </c>
      <c r="F312" s="13">
        <v>76.1</v>
      </c>
      <c r="G312" s="13">
        <f t="shared" si="16"/>
        <v>67.1</v>
      </c>
    </row>
    <row r="313" spans="1:7" s="10" customFormat="1" ht="24.75" customHeight="1">
      <c r="A313" s="11"/>
      <c r="B313" s="11" t="s">
        <v>62</v>
      </c>
      <c r="C313" s="12">
        <v>57.6</v>
      </c>
      <c r="D313" s="12">
        <v>65.5</v>
      </c>
      <c r="E313" s="12">
        <f t="shared" si="15"/>
        <v>61.55</v>
      </c>
      <c r="F313" s="13">
        <v>73.1</v>
      </c>
      <c r="G313" s="13">
        <f t="shared" si="16"/>
        <v>66.17</v>
      </c>
    </row>
    <row r="314" spans="3:6" s="10" customFormat="1" ht="11.25" customHeight="1">
      <c r="C314" s="15"/>
      <c r="D314" s="15"/>
      <c r="E314" s="15"/>
      <c r="F314" s="15"/>
    </row>
    <row r="315" spans="1:7" s="10" customFormat="1" ht="39" customHeight="1">
      <c r="A315" s="18" t="s">
        <v>179</v>
      </c>
      <c r="B315" s="18"/>
      <c r="C315" s="18"/>
      <c r="D315" s="18"/>
      <c r="E315" s="18"/>
      <c r="F315" s="18"/>
      <c r="G315" s="18"/>
    </row>
    <row r="316" spans="1:7" s="10" customFormat="1" ht="24.75" customHeight="1">
      <c r="A316" s="2" t="s">
        <v>440</v>
      </c>
      <c r="B316" s="2" t="s">
        <v>441</v>
      </c>
      <c r="C316" s="5" t="s">
        <v>442</v>
      </c>
      <c r="D316" s="5" t="s">
        <v>443</v>
      </c>
      <c r="E316" s="9" t="s">
        <v>447</v>
      </c>
      <c r="F316" s="7" t="s">
        <v>444</v>
      </c>
      <c r="G316" s="7" t="s">
        <v>220</v>
      </c>
    </row>
    <row r="317" spans="1:7" s="10" customFormat="1" ht="24.75" customHeight="1">
      <c r="A317" s="11"/>
      <c r="B317" s="11" t="s">
        <v>88</v>
      </c>
      <c r="C317" s="12">
        <v>44.8</v>
      </c>
      <c r="D317" s="12">
        <v>59</v>
      </c>
      <c r="E317" s="12">
        <f>C317*0.5+D317*0.5</f>
        <v>51.9</v>
      </c>
      <c r="F317" s="13">
        <v>76.54</v>
      </c>
      <c r="G317" s="13">
        <f>E317*0.6+F317*0.4</f>
        <v>61.76</v>
      </c>
    </row>
    <row r="318" spans="1:7" s="10" customFormat="1" ht="24.75" customHeight="1">
      <c r="A318" s="11"/>
      <c r="B318" s="11" t="s">
        <v>68</v>
      </c>
      <c r="C318" s="12">
        <v>48</v>
      </c>
      <c r="D318" s="12">
        <v>56.5</v>
      </c>
      <c r="E318" s="12">
        <f>C318*0.5+D318*0.5</f>
        <v>52.25</v>
      </c>
      <c r="F318" s="13">
        <v>75.7</v>
      </c>
      <c r="G318" s="13">
        <f>E318*0.6+F318*0.4</f>
        <v>61.63</v>
      </c>
    </row>
    <row r="319" spans="1:7" s="10" customFormat="1" ht="24.75" customHeight="1">
      <c r="A319" s="11"/>
      <c r="B319" s="11" t="s">
        <v>433</v>
      </c>
      <c r="C319" s="12">
        <v>54.4</v>
      </c>
      <c r="D319" s="12">
        <v>48.5</v>
      </c>
      <c r="E319" s="12">
        <f>C319*0.5+D319*0.5</f>
        <v>51.45</v>
      </c>
      <c r="F319" s="13">
        <v>75.9</v>
      </c>
      <c r="G319" s="13">
        <f>E319*0.6+F319*0.4</f>
        <v>61.23</v>
      </c>
    </row>
    <row r="320" spans="1:7" s="10" customFormat="1" ht="24.75" customHeight="1">
      <c r="A320" s="11"/>
      <c r="B320" s="11" t="s">
        <v>267</v>
      </c>
      <c r="C320" s="12">
        <v>55.2</v>
      </c>
      <c r="D320" s="12">
        <v>48.5</v>
      </c>
      <c r="E320" s="12">
        <f>C320*0.5+D320*0.5</f>
        <v>51.85</v>
      </c>
      <c r="F320" s="13">
        <v>63.3</v>
      </c>
      <c r="G320" s="13">
        <f>E320*0.6+F320*0.4</f>
        <v>56.43</v>
      </c>
    </row>
    <row r="321" spans="3:6" s="10" customFormat="1" ht="11.25" customHeight="1">
      <c r="C321" s="15"/>
      <c r="D321" s="15"/>
      <c r="E321" s="15"/>
      <c r="F321" s="15"/>
    </row>
    <row r="322" spans="1:7" s="10" customFormat="1" ht="39" customHeight="1">
      <c r="A322" s="18" t="s">
        <v>180</v>
      </c>
      <c r="B322" s="18"/>
      <c r="C322" s="18"/>
      <c r="D322" s="18"/>
      <c r="E322" s="18"/>
      <c r="F322" s="18"/>
      <c r="G322" s="18"/>
    </row>
    <row r="323" spans="1:7" s="10" customFormat="1" ht="24.75" customHeight="1">
      <c r="A323" s="2" t="s">
        <v>440</v>
      </c>
      <c r="B323" s="2" t="s">
        <v>441</v>
      </c>
      <c r="C323" s="5" t="s">
        <v>442</v>
      </c>
      <c r="D323" s="5" t="s">
        <v>443</v>
      </c>
      <c r="E323" s="9" t="s">
        <v>447</v>
      </c>
      <c r="F323" s="7" t="s">
        <v>444</v>
      </c>
      <c r="G323" s="7" t="s">
        <v>220</v>
      </c>
    </row>
    <row r="324" spans="1:7" ht="24.75" customHeight="1">
      <c r="A324" s="11"/>
      <c r="B324" s="11" t="s">
        <v>52</v>
      </c>
      <c r="C324" s="6">
        <v>64</v>
      </c>
      <c r="D324" s="6">
        <v>68.5</v>
      </c>
      <c r="E324" s="6">
        <f aca="true" t="shared" si="17" ref="E324:E329">C324*0.5+D324*0.5</f>
        <v>66.25</v>
      </c>
      <c r="F324" s="8">
        <v>80.3</v>
      </c>
      <c r="G324" s="8">
        <f aca="true" t="shared" si="18" ref="G324:G329">E324*0.6+F324*0.4</f>
        <v>71.87</v>
      </c>
    </row>
    <row r="325" spans="1:7" ht="24.75" customHeight="1">
      <c r="A325" s="3"/>
      <c r="B325" s="3" t="s">
        <v>255</v>
      </c>
      <c r="C325" s="6">
        <v>60</v>
      </c>
      <c r="D325" s="6">
        <v>66</v>
      </c>
      <c r="E325" s="6">
        <f t="shared" si="17"/>
        <v>63</v>
      </c>
      <c r="F325" s="8">
        <v>84.4</v>
      </c>
      <c r="G325" s="8">
        <f t="shared" si="18"/>
        <v>71.56</v>
      </c>
    </row>
    <row r="326" spans="1:7" ht="24.75" customHeight="1">
      <c r="A326" s="3"/>
      <c r="B326" s="3" t="s">
        <v>209</v>
      </c>
      <c r="C326" s="6">
        <v>59.2</v>
      </c>
      <c r="D326" s="6">
        <v>72.5</v>
      </c>
      <c r="E326" s="6">
        <f t="shared" si="17"/>
        <v>65.85</v>
      </c>
      <c r="F326" s="8">
        <v>79.24</v>
      </c>
      <c r="G326" s="8">
        <f t="shared" si="18"/>
        <v>71.21</v>
      </c>
    </row>
    <row r="327" spans="1:7" ht="24.75" customHeight="1">
      <c r="A327" s="3"/>
      <c r="B327" s="3" t="s">
        <v>16</v>
      </c>
      <c r="C327" s="6">
        <v>61.6</v>
      </c>
      <c r="D327" s="6">
        <v>66.5</v>
      </c>
      <c r="E327" s="6">
        <f t="shared" si="17"/>
        <v>64.05</v>
      </c>
      <c r="F327" s="8">
        <v>81.4</v>
      </c>
      <c r="G327" s="8">
        <f t="shared" si="18"/>
        <v>70.99</v>
      </c>
    </row>
    <row r="328" spans="1:7" ht="24.75" customHeight="1">
      <c r="A328" s="3"/>
      <c r="B328" s="3" t="s">
        <v>65</v>
      </c>
      <c r="C328" s="6">
        <v>63.2</v>
      </c>
      <c r="D328" s="6">
        <v>63.5</v>
      </c>
      <c r="E328" s="6">
        <f t="shared" si="17"/>
        <v>63.35</v>
      </c>
      <c r="F328" s="8">
        <v>80.84</v>
      </c>
      <c r="G328" s="8">
        <f t="shared" si="18"/>
        <v>70.35</v>
      </c>
    </row>
    <row r="329" spans="1:7" ht="24.75" customHeight="1">
      <c r="A329" s="3"/>
      <c r="B329" s="3" t="s">
        <v>28</v>
      </c>
      <c r="C329" s="6">
        <v>60.8</v>
      </c>
      <c r="D329" s="6">
        <v>62</v>
      </c>
      <c r="E329" s="6">
        <f t="shared" si="17"/>
        <v>61.4</v>
      </c>
      <c r="F329" s="8">
        <v>77.8</v>
      </c>
      <c r="G329" s="8">
        <f t="shared" si="18"/>
        <v>67.96</v>
      </c>
    </row>
    <row r="330" ht="11.25" customHeight="1"/>
    <row r="331" spans="1:7" s="10" customFormat="1" ht="39" customHeight="1">
      <c r="A331" s="18" t="s">
        <v>181</v>
      </c>
      <c r="B331" s="18"/>
      <c r="C331" s="18"/>
      <c r="D331" s="18"/>
      <c r="E331" s="18"/>
      <c r="F331" s="18"/>
      <c r="G331" s="18"/>
    </row>
    <row r="332" spans="1:7" s="10" customFormat="1" ht="24.75" customHeight="1">
      <c r="A332" s="2" t="s">
        <v>440</v>
      </c>
      <c r="B332" s="2" t="s">
        <v>441</v>
      </c>
      <c r="C332" s="5" t="s">
        <v>442</v>
      </c>
      <c r="D332" s="5" t="s">
        <v>443</v>
      </c>
      <c r="E332" s="9" t="s">
        <v>447</v>
      </c>
      <c r="F332" s="7" t="s">
        <v>444</v>
      </c>
      <c r="G332" s="7" t="s">
        <v>220</v>
      </c>
    </row>
    <row r="333" spans="1:7" s="10" customFormat="1" ht="24.75" customHeight="1">
      <c r="A333" s="11"/>
      <c r="B333" s="11" t="s">
        <v>347</v>
      </c>
      <c r="C333" s="12">
        <v>71.2</v>
      </c>
      <c r="D333" s="12">
        <v>54</v>
      </c>
      <c r="E333" s="12">
        <f>C333*0.5+D333*0.5</f>
        <v>62.6</v>
      </c>
      <c r="F333" s="13">
        <v>85.4</v>
      </c>
      <c r="G333" s="13">
        <f>E333*0.6+F333*0.4</f>
        <v>71.72</v>
      </c>
    </row>
    <row r="334" spans="1:7" s="10" customFormat="1" ht="24.75" customHeight="1">
      <c r="A334" s="11"/>
      <c r="B334" s="11" t="s">
        <v>99</v>
      </c>
      <c r="C334" s="12">
        <v>43.2</v>
      </c>
      <c r="D334" s="12">
        <v>46.5</v>
      </c>
      <c r="E334" s="12">
        <f>C334*0.5+D334*0.5</f>
        <v>44.85</v>
      </c>
      <c r="F334" s="13">
        <v>64.78</v>
      </c>
      <c r="G334" s="13">
        <f>E334*0.6+F334*0.4</f>
        <v>52.82</v>
      </c>
    </row>
    <row r="335" spans="3:6" s="10" customFormat="1" ht="11.25" customHeight="1">
      <c r="C335" s="15"/>
      <c r="D335" s="15"/>
      <c r="E335" s="15"/>
      <c r="F335" s="15"/>
    </row>
    <row r="336" spans="1:7" s="10" customFormat="1" ht="39" customHeight="1">
      <c r="A336" s="18" t="s">
        <v>182</v>
      </c>
      <c r="B336" s="18"/>
      <c r="C336" s="18"/>
      <c r="D336" s="18"/>
      <c r="E336" s="18"/>
      <c r="F336" s="18"/>
      <c r="G336" s="18"/>
    </row>
    <row r="337" spans="1:7" s="10" customFormat="1" ht="24.75" customHeight="1">
      <c r="A337" s="2" t="s">
        <v>440</v>
      </c>
      <c r="B337" s="2" t="s">
        <v>441</v>
      </c>
      <c r="C337" s="5" t="s">
        <v>442</v>
      </c>
      <c r="D337" s="5" t="s">
        <v>443</v>
      </c>
      <c r="E337" s="9" t="s">
        <v>447</v>
      </c>
      <c r="F337" s="7" t="s">
        <v>444</v>
      </c>
      <c r="G337" s="7" t="s">
        <v>220</v>
      </c>
    </row>
    <row r="338" spans="1:7" ht="24.75" customHeight="1">
      <c r="A338" s="11"/>
      <c r="B338" s="11" t="s">
        <v>217</v>
      </c>
      <c r="C338" s="6">
        <v>61.6</v>
      </c>
      <c r="D338" s="6">
        <v>67</v>
      </c>
      <c r="E338" s="6">
        <f aca="true" t="shared" si="19" ref="E338:E343">C338*0.5+D338*0.5</f>
        <v>64.3</v>
      </c>
      <c r="F338" s="8">
        <v>83.06</v>
      </c>
      <c r="G338" s="8">
        <f>E338*0.6+F338*0.4</f>
        <v>71.8</v>
      </c>
    </row>
    <row r="339" spans="1:7" ht="24.75" customHeight="1">
      <c r="A339" s="3"/>
      <c r="B339" s="3" t="s">
        <v>290</v>
      </c>
      <c r="C339" s="6">
        <v>58.4</v>
      </c>
      <c r="D339" s="6">
        <v>58.5</v>
      </c>
      <c r="E339" s="6">
        <f t="shared" si="19"/>
        <v>58.45</v>
      </c>
      <c r="F339" s="8">
        <v>81.1</v>
      </c>
      <c r="G339" s="8">
        <f>E339*0.6+F339*0.4</f>
        <v>67.51</v>
      </c>
    </row>
    <row r="340" spans="1:7" ht="24.75" customHeight="1">
      <c r="A340" s="3"/>
      <c r="B340" s="3" t="s">
        <v>27</v>
      </c>
      <c r="C340" s="6">
        <v>55.2</v>
      </c>
      <c r="D340" s="6">
        <v>63.5</v>
      </c>
      <c r="E340" s="6">
        <f t="shared" si="19"/>
        <v>59.35</v>
      </c>
      <c r="F340" s="8">
        <v>78.84</v>
      </c>
      <c r="G340" s="8">
        <f>E340*0.6+F340*0.4</f>
        <v>67.15</v>
      </c>
    </row>
    <row r="341" spans="1:7" ht="24.75" customHeight="1">
      <c r="A341" s="3"/>
      <c r="B341" s="3" t="s">
        <v>417</v>
      </c>
      <c r="C341" s="6">
        <v>57.6</v>
      </c>
      <c r="D341" s="6">
        <v>63</v>
      </c>
      <c r="E341" s="6">
        <f t="shared" si="19"/>
        <v>60.3</v>
      </c>
      <c r="F341" s="8">
        <v>74.7</v>
      </c>
      <c r="G341" s="8">
        <f>E341*0.6+F341*0.4</f>
        <v>66.06</v>
      </c>
    </row>
    <row r="342" spans="1:7" ht="24.75" customHeight="1">
      <c r="A342" s="3"/>
      <c r="B342" s="3" t="s">
        <v>343</v>
      </c>
      <c r="C342" s="6">
        <v>60.8</v>
      </c>
      <c r="D342" s="6">
        <v>53</v>
      </c>
      <c r="E342" s="6">
        <f t="shared" si="19"/>
        <v>56.9</v>
      </c>
      <c r="F342" s="8">
        <v>70</v>
      </c>
      <c r="G342" s="8">
        <f>E342*0.6+F342*0.4</f>
        <v>62.14</v>
      </c>
    </row>
    <row r="343" spans="1:7" ht="24.75" customHeight="1">
      <c r="A343" s="3"/>
      <c r="B343" s="3" t="s">
        <v>221</v>
      </c>
      <c r="C343" s="6">
        <v>53.6</v>
      </c>
      <c r="D343" s="6">
        <v>61</v>
      </c>
      <c r="E343" s="6">
        <f t="shared" si="19"/>
        <v>57.3</v>
      </c>
      <c r="F343" s="14" t="s">
        <v>439</v>
      </c>
      <c r="G343" s="8">
        <f>E343*0.6</f>
        <v>34.38</v>
      </c>
    </row>
    <row r="344" ht="11.25" customHeight="1"/>
    <row r="345" spans="1:7" s="10" customFormat="1" ht="39" customHeight="1">
      <c r="A345" s="18" t="s">
        <v>183</v>
      </c>
      <c r="B345" s="18"/>
      <c r="C345" s="18"/>
      <c r="D345" s="18"/>
      <c r="E345" s="18"/>
      <c r="F345" s="18"/>
      <c r="G345" s="18"/>
    </row>
    <row r="346" spans="1:7" s="10" customFormat="1" ht="24.75" customHeight="1">
      <c r="A346" s="2" t="s">
        <v>440</v>
      </c>
      <c r="B346" s="2" t="s">
        <v>441</v>
      </c>
      <c r="C346" s="5" t="s">
        <v>442</v>
      </c>
      <c r="D346" s="5" t="s">
        <v>443</v>
      </c>
      <c r="E346" s="9" t="s">
        <v>447</v>
      </c>
      <c r="F346" s="7" t="s">
        <v>444</v>
      </c>
      <c r="G346" s="7" t="s">
        <v>220</v>
      </c>
    </row>
    <row r="347" spans="1:7" s="10" customFormat="1" ht="24.75" customHeight="1">
      <c r="A347" s="11"/>
      <c r="B347" s="11" t="s">
        <v>71</v>
      </c>
      <c r="C347" s="12">
        <v>50.4</v>
      </c>
      <c r="D347" s="12">
        <v>70</v>
      </c>
      <c r="E347" s="12">
        <f>C347*0.5+D347*0.5</f>
        <v>60.2</v>
      </c>
      <c r="F347" s="13">
        <v>79.2</v>
      </c>
      <c r="G347" s="13">
        <f>E347*0.6+F347*0.4</f>
        <v>67.8</v>
      </c>
    </row>
    <row r="348" spans="1:7" s="10" customFormat="1" ht="24.75" customHeight="1">
      <c r="A348" s="11"/>
      <c r="B348" s="11" t="s">
        <v>130</v>
      </c>
      <c r="C348" s="12">
        <v>59.2</v>
      </c>
      <c r="D348" s="12">
        <v>62</v>
      </c>
      <c r="E348" s="12">
        <f>C348*0.5+D348*0.5</f>
        <v>60.6</v>
      </c>
      <c r="F348" s="13">
        <v>74.88</v>
      </c>
      <c r="G348" s="13">
        <f>E348*0.6+F348*0.4</f>
        <v>66.31</v>
      </c>
    </row>
    <row r="349" spans="3:6" s="10" customFormat="1" ht="43.5" customHeight="1">
      <c r="C349" s="15"/>
      <c r="D349" s="15"/>
      <c r="E349" s="15"/>
      <c r="F349" s="15"/>
    </row>
    <row r="350" spans="1:7" s="10" customFormat="1" ht="39" customHeight="1">
      <c r="A350" s="18" t="s">
        <v>184</v>
      </c>
      <c r="B350" s="18"/>
      <c r="C350" s="18"/>
      <c r="D350" s="18"/>
      <c r="E350" s="18"/>
      <c r="F350" s="18"/>
      <c r="G350" s="18"/>
    </row>
    <row r="351" spans="1:7" s="10" customFormat="1" ht="24.75" customHeight="1">
      <c r="A351" s="2" t="s">
        <v>440</v>
      </c>
      <c r="B351" s="2" t="s">
        <v>441</v>
      </c>
      <c r="C351" s="5" t="s">
        <v>442</v>
      </c>
      <c r="D351" s="5" t="s">
        <v>443</v>
      </c>
      <c r="E351" s="9" t="s">
        <v>447</v>
      </c>
      <c r="F351" s="7" t="s">
        <v>444</v>
      </c>
      <c r="G351" s="7" t="s">
        <v>220</v>
      </c>
    </row>
    <row r="352" spans="1:7" ht="24.75" customHeight="1">
      <c r="A352" s="11"/>
      <c r="B352" s="11" t="s">
        <v>277</v>
      </c>
      <c r="C352" s="6">
        <v>68</v>
      </c>
      <c r="D352" s="6">
        <v>67</v>
      </c>
      <c r="E352" s="6">
        <f>C352*0.5+D352*0.5</f>
        <v>67.5</v>
      </c>
      <c r="F352" s="8">
        <v>86.8</v>
      </c>
      <c r="G352" s="8">
        <f>E352*0.6+F352*0.4</f>
        <v>75.22</v>
      </c>
    </row>
    <row r="353" spans="1:7" ht="24.75" customHeight="1">
      <c r="A353" s="3"/>
      <c r="B353" s="3" t="s">
        <v>21</v>
      </c>
      <c r="C353" s="6">
        <v>62.4</v>
      </c>
      <c r="D353" s="6">
        <v>70</v>
      </c>
      <c r="E353" s="6">
        <f>C353*0.5+D353*0.5</f>
        <v>66.2</v>
      </c>
      <c r="F353" s="8">
        <v>81</v>
      </c>
      <c r="G353" s="8">
        <f>E353*0.6+F353*0.4</f>
        <v>72.12</v>
      </c>
    </row>
    <row r="354" spans="1:7" ht="24.75" customHeight="1">
      <c r="A354" s="3"/>
      <c r="B354" s="3" t="s">
        <v>243</v>
      </c>
      <c r="C354" s="6">
        <v>61.6</v>
      </c>
      <c r="D354" s="6">
        <v>63</v>
      </c>
      <c r="E354" s="6">
        <f>C354*0.5+D354*0.5</f>
        <v>62.3</v>
      </c>
      <c r="F354" s="8">
        <v>85.2</v>
      </c>
      <c r="G354" s="8">
        <f>E354*0.6+F354*0.4</f>
        <v>71.46</v>
      </c>
    </row>
    <row r="355" spans="1:7" ht="24.75" customHeight="1">
      <c r="A355" s="3"/>
      <c r="B355" s="3" t="s">
        <v>112</v>
      </c>
      <c r="C355" s="6">
        <v>64.8</v>
      </c>
      <c r="D355" s="6">
        <v>59</v>
      </c>
      <c r="E355" s="6">
        <f>C355*0.5+D355*0.5</f>
        <v>61.9</v>
      </c>
      <c r="F355" s="14" t="s">
        <v>439</v>
      </c>
      <c r="G355" s="8">
        <f>E355*0.6</f>
        <v>37.14</v>
      </c>
    </row>
    <row r="356" ht="11.25" customHeight="1"/>
    <row r="357" spans="1:7" s="10" customFormat="1" ht="39" customHeight="1">
      <c r="A357" s="18" t="s">
        <v>185</v>
      </c>
      <c r="B357" s="18"/>
      <c r="C357" s="18"/>
      <c r="D357" s="18"/>
      <c r="E357" s="18"/>
      <c r="F357" s="18"/>
      <c r="G357" s="18"/>
    </row>
    <row r="358" spans="1:7" s="10" customFormat="1" ht="24.75" customHeight="1">
      <c r="A358" s="2" t="s">
        <v>440</v>
      </c>
      <c r="B358" s="2" t="s">
        <v>441</v>
      </c>
      <c r="C358" s="5" t="s">
        <v>442</v>
      </c>
      <c r="D358" s="5" t="s">
        <v>443</v>
      </c>
      <c r="E358" s="9" t="s">
        <v>447</v>
      </c>
      <c r="F358" s="7" t="s">
        <v>444</v>
      </c>
      <c r="G358" s="7" t="s">
        <v>220</v>
      </c>
    </row>
    <row r="359" spans="1:7" ht="24.75" customHeight="1">
      <c r="A359" s="11"/>
      <c r="B359" s="11" t="s">
        <v>336</v>
      </c>
      <c r="C359" s="6">
        <v>60.8</v>
      </c>
      <c r="D359" s="6">
        <v>75.5</v>
      </c>
      <c r="E359" s="6">
        <f aca="true" t="shared" si="20" ref="E359:E364">C359*0.5+D359*0.5</f>
        <v>68.15</v>
      </c>
      <c r="F359" s="8">
        <v>80.6</v>
      </c>
      <c r="G359" s="8">
        <f aca="true" t="shared" si="21" ref="G359:G364">E359*0.6+F359*0.4</f>
        <v>73.13</v>
      </c>
    </row>
    <row r="360" spans="1:7" ht="24.75" customHeight="1">
      <c r="A360" s="3"/>
      <c r="B360" s="3" t="s">
        <v>61</v>
      </c>
      <c r="C360" s="6">
        <v>65.6</v>
      </c>
      <c r="D360" s="6">
        <v>60</v>
      </c>
      <c r="E360" s="6">
        <f t="shared" si="20"/>
        <v>62.8</v>
      </c>
      <c r="F360" s="8">
        <v>84</v>
      </c>
      <c r="G360" s="8">
        <f t="shared" si="21"/>
        <v>71.28</v>
      </c>
    </row>
    <row r="361" spans="1:7" ht="24.75" customHeight="1">
      <c r="A361" s="3"/>
      <c r="B361" s="3" t="s">
        <v>231</v>
      </c>
      <c r="C361" s="6">
        <v>69.6</v>
      </c>
      <c r="D361" s="6">
        <v>56</v>
      </c>
      <c r="E361" s="6">
        <f t="shared" si="20"/>
        <v>62.8</v>
      </c>
      <c r="F361" s="8">
        <v>81.8</v>
      </c>
      <c r="G361" s="8">
        <f t="shared" si="21"/>
        <v>70.4</v>
      </c>
    </row>
    <row r="362" spans="1:7" ht="24.75" customHeight="1">
      <c r="A362" s="3"/>
      <c r="B362" s="3" t="s">
        <v>395</v>
      </c>
      <c r="C362" s="6">
        <v>64</v>
      </c>
      <c r="D362" s="6">
        <v>59.5</v>
      </c>
      <c r="E362" s="6">
        <f t="shared" si="20"/>
        <v>61.75</v>
      </c>
      <c r="F362" s="8">
        <v>82.94</v>
      </c>
      <c r="G362" s="8">
        <f t="shared" si="21"/>
        <v>70.23</v>
      </c>
    </row>
    <row r="363" spans="1:7" ht="24.75" customHeight="1">
      <c r="A363" s="3"/>
      <c r="B363" s="3" t="s">
        <v>402</v>
      </c>
      <c r="C363" s="6">
        <v>67.2</v>
      </c>
      <c r="D363" s="6">
        <v>60.5</v>
      </c>
      <c r="E363" s="6">
        <f t="shared" si="20"/>
        <v>63.85</v>
      </c>
      <c r="F363" s="8">
        <v>78.4</v>
      </c>
      <c r="G363" s="8">
        <f t="shared" si="21"/>
        <v>69.67</v>
      </c>
    </row>
    <row r="364" spans="1:7" ht="24.75" customHeight="1">
      <c r="A364" s="3"/>
      <c r="B364" s="3" t="s">
        <v>102</v>
      </c>
      <c r="C364" s="6">
        <v>63.2</v>
      </c>
      <c r="D364" s="6">
        <v>62.5</v>
      </c>
      <c r="E364" s="6">
        <f t="shared" si="20"/>
        <v>62.85</v>
      </c>
      <c r="F364" s="8">
        <v>79.4</v>
      </c>
      <c r="G364" s="8">
        <f t="shared" si="21"/>
        <v>69.47</v>
      </c>
    </row>
    <row r="365" ht="11.25" customHeight="1"/>
    <row r="366" spans="1:7" s="10" customFormat="1" ht="39" customHeight="1">
      <c r="A366" s="18" t="s">
        <v>186</v>
      </c>
      <c r="B366" s="18"/>
      <c r="C366" s="18"/>
      <c r="D366" s="18"/>
      <c r="E366" s="18"/>
      <c r="F366" s="18"/>
      <c r="G366" s="18"/>
    </row>
    <row r="367" spans="1:7" s="10" customFormat="1" ht="24.75" customHeight="1">
      <c r="A367" s="2" t="s">
        <v>440</v>
      </c>
      <c r="B367" s="2" t="s">
        <v>441</v>
      </c>
      <c r="C367" s="5" t="s">
        <v>442</v>
      </c>
      <c r="D367" s="5" t="s">
        <v>443</v>
      </c>
      <c r="E367" s="9" t="s">
        <v>447</v>
      </c>
      <c r="F367" s="7" t="s">
        <v>444</v>
      </c>
      <c r="G367" s="7" t="s">
        <v>220</v>
      </c>
    </row>
    <row r="368" spans="1:7" s="10" customFormat="1" ht="24.75" customHeight="1">
      <c r="A368" s="11"/>
      <c r="B368" s="11" t="s">
        <v>44</v>
      </c>
      <c r="C368" s="12">
        <v>63.2</v>
      </c>
      <c r="D368" s="12">
        <v>63.5</v>
      </c>
      <c r="E368" s="12">
        <f>C368*0.5+D368*0.5</f>
        <v>63.35</v>
      </c>
      <c r="F368" s="13">
        <v>72.2</v>
      </c>
      <c r="G368" s="13">
        <f>E368*0.6+F368*0.4</f>
        <v>66.89</v>
      </c>
    </row>
    <row r="369" spans="1:7" s="10" customFormat="1" ht="24.75" customHeight="1">
      <c r="A369" s="11"/>
      <c r="B369" s="11" t="s">
        <v>386</v>
      </c>
      <c r="C369" s="12">
        <v>62.4</v>
      </c>
      <c r="D369" s="12">
        <v>58</v>
      </c>
      <c r="E369" s="12">
        <f>C369*0.5+D369*0.5</f>
        <v>60.2</v>
      </c>
      <c r="F369" s="13">
        <v>71.32</v>
      </c>
      <c r="G369" s="13">
        <f>E369*0.6+F369*0.4</f>
        <v>64.65</v>
      </c>
    </row>
    <row r="370" spans="3:6" s="10" customFormat="1" ht="11.25" customHeight="1">
      <c r="C370" s="15"/>
      <c r="D370" s="15"/>
      <c r="E370" s="15"/>
      <c r="F370" s="15"/>
    </row>
    <row r="371" spans="1:7" s="10" customFormat="1" ht="39" customHeight="1">
      <c r="A371" s="18" t="s">
        <v>187</v>
      </c>
      <c r="B371" s="18"/>
      <c r="C371" s="18"/>
      <c r="D371" s="18"/>
      <c r="E371" s="18"/>
      <c r="F371" s="18"/>
      <c r="G371" s="18"/>
    </row>
    <row r="372" spans="1:7" s="10" customFormat="1" ht="24.75" customHeight="1">
      <c r="A372" s="2" t="s">
        <v>440</v>
      </c>
      <c r="B372" s="2" t="s">
        <v>441</v>
      </c>
      <c r="C372" s="5" t="s">
        <v>442</v>
      </c>
      <c r="D372" s="5" t="s">
        <v>443</v>
      </c>
      <c r="E372" s="9" t="s">
        <v>447</v>
      </c>
      <c r="F372" s="7" t="s">
        <v>444</v>
      </c>
      <c r="G372" s="7" t="s">
        <v>220</v>
      </c>
    </row>
    <row r="373" spans="1:7" ht="24.75" customHeight="1">
      <c r="A373" s="11"/>
      <c r="B373" s="11" t="s">
        <v>268</v>
      </c>
      <c r="C373" s="6">
        <v>64</v>
      </c>
      <c r="D373" s="6">
        <v>68.5</v>
      </c>
      <c r="E373" s="6">
        <f aca="true" t="shared" si="22" ref="E373:E380">C373*0.5+D373*0.5</f>
        <v>66.25</v>
      </c>
      <c r="F373" s="8">
        <v>83.7</v>
      </c>
      <c r="G373" s="8">
        <f aca="true" t="shared" si="23" ref="G373:G380">E373*0.6+F373*0.4</f>
        <v>73.23</v>
      </c>
    </row>
    <row r="374" spans="1:7" ht="24.75" customHeight="1">
      <c r="A374" s="3"/>
      <c r="B374" s="3" t="s">
        <v>326</v>
      </c>
      <c r="C374" s="6">
        <v>52</v>
      </c>
      <c r="D374" s="6">
        <v>76.5</v>
      </c>
      <c r="E374" s="6">
        <f t="shared" si="22"/>
        <v>64.25</v>
      </c>
      <c r="F374" s="8">
        <v>84</v>
      </c>
      <c r="G374" s="8">
        <f t="shared" si="23"/>
        <v>72.15</v>
      </c>
    </row>
    <row r="375" spans="1:7" ht="24.75" customHeight="1">
      <c r="A375" s="3"/>
      <c r="B375" s="3" t="s">
        <v>373</v>
      </c>
      <c r="C375" s="6">
        <v>56</v>
      </c>
      <c r="D375" s="6">
        <v>66.5</v>
      </c>
      <c r="E375" s="6">
        <f t="shared" si="22"/>
        <v>61.25</v>
      </c>
      <c r="F375" s="8">
        <v>84.6</v>
      </c>
      <c r="G375" s="8">
        <f t="shared" si="23"/>
        <v>70.59</v>
      </c>
    </row>
    <row r="376" spans="1:7" ht="24.75" customHeight="1">
      <c r="A376" s="3"/>
      <c r="B376" s="3" t="s">
        <v>237</v>
      </c>
      <c r="C376" s="6">
        <v>60</v>
      </c>
      <c r="D376" s="6">
        <v>64</v>
      </c>
      <c r="E376" s="6">
        <f t="shared" si="22"/>
        <v>62</v>
      </c>
      <c r="F376" s="8">
        <v>83.1</v>
      </c>
      <c r="G376" s="8">
        <f t="shared" si="23"/>
        <v>70.44</v>
      </c>
    </row>
    <row r="377" spans="1:7" ht="24.75" customHeight="1">
      <c r="A377" s="3"/>
      <c r="B377" s="3" t="s">
        <v>24</v>
      </c>
      <c r="C377" s="6">
        <v>54.4</v>
      </c>
      <c r="D377" s="6">
        <v>67</v>
      </c>
      <c r="E377" s="6">
        <f t="shared" si="22"/>
        <v>60.7</v>
      </c>
      <c r="F377" s="8">
        <v>84.6</v>
      </c>
      <c r="G377" s="8">
        <f t="shared" si="23"/>
        <v>70.26</v>
      </c>
    </row>
    <row r="378" spans="1:7" ht="24.75" customHeight="1">
      <c r="A378" s="3"/>
      <c r="B378" s="3" t="s">
        <v>18</v>
      </c>
      <c r="C378" s="6">
        <v>56</v>
      </c>
      <c r="D378" s="6">
        <v>65.5</v>
      </c>
      <c r="E378" s="6">
        <f t="shared" si="22"/>
        <v>60.75</v>
      </c>
      <c r="F378" s="8">
        <v>81.7</v>
      </c>
      <c r="G378" s="8">
        <f t="shared" si="23"/>
        <v>69.13</v>
      </c>
    </row>
    <row r="379" spans="1:7" ht="24.75" customHeight="1">
      <c r="A379" s="3"/>
      <c r="B379" s="3" t="s">
        <v>275</v>
      </c>
      <c r="C379" s="6">
        <v>60</v>
      </c>
      <c r="D379" s="6">
        <v>59</v>
      </c>
      <c r="E379" s="6">
        <f t="shared" si="22"/>
        <v>59.5</v>
      </c>
      <c r="F379" s="8">
        <v>81.7</v>
      </c>
      <c r="G379" s="8">
        <f t="shared" si="23"/>
        <v>68.38</v>
      </c>
    </row>
    <row r="380" spans="1:7" ht="24.75" customHeight="1">
      <c r="A380" s="3"/>
      <c r="B380" s="3" t="s">
        <v>226</v>
      </c>
      <c r="C380" s="6">
        <v>61.6</v>
      </c>
      <c r="D380" s="6">
        <v>59.5</v>
      </c>
      <c r="E380" s="6">
        <f t="shared" si="22"/>
        <v>60.55</v>
      </c>
      <c r="F380" s="8">
        <v>78.9</v>
      </c>
      <c r="G380" s="8">
        <f t="shared" si="23"/>
        <v>67.89</v>
      </c>
    </row>
    <row r="381" ht="11.25" customHeight="1"/>
    <row r="382" spans="1:7" s="10" customFormat="1" ht="39" customHeight="1">
      <c r="A382" s="18" t="s">
        <v>188</v>
      </c>
      <c r="B382" s="18"/>
      <c r="C382" s="18"/>
      <c r="D382" s="18"/>
      <c r="E382" s="18"/>
      <c r="F382" s="18"/>
      <c r="G382" s="18"/>
    </row>
    <row r="383" spans="1:7" s="10" customFormat="1" ht="24.75" customHeight="1">
      <c r="A383" s="2" t="s">
        <v>440</v>
      </c>
      <c r="B383" s="2" t="s">
        <v>441</v>
      </c>
      <c r="C383" s="5" t="s">
        <v>442</v>
      </c>
      <c r="D383" s="5" t="s">
        <v>443</v>
      </c>
      <c r="E383" s="9" t="s">
        <v>447</v>
      </c>
      <c r="F383" s="7" t="s">
        <v>444</v>
      </c>
      <c r="G383" s="7" t="s">
        <v>220</v>
      </c>
    </row>
    <row r="384" spans="1:7" ht="24.75" customHeight="1">
      <c r="A384" s="11"/>
      <c r="B384" s="11" t="s">
        <v>22</v>
      </c>
      <c r="C384" s="6">
        <v>60.8</v>
      </c>
      <c r="D384" s="6">
        <v>72.5</v>
      </c>
      <c r="E384" s="6">
        <f aca="true" t="shared" si="24" ref="E384:E393">C384*0.5+D384*0.5</f>
        <v>66.65</v>
      </c>
      <c r="F384" s="8">
        <v>83.4</v>
      </c>
      <c r="G384" s="8">
        <f aca="true" t="shared" si="25" ref="G384:G393">E384*0.6+F384*0.4</f>
        <v>73.35</v>
      </c>
    </row>
    <row r="385" spans="1:7" ht="24.75" customHeight="1">
      <c r="A385" s="3"/>
      <c r="B385" s="3" t="s">
        <v>107</v>
      </c>
      <c r="C385" s="6">
        <v>60</v>
      </c>
      <c r="D385" s="6">
        <v>64.5</v>
      </c>
      <c r="E385" s="6">
        <f t="shared" si="24"/>
        <v>62.25</v>
      </c>
      <c r="F385" s="8">
        <v>87.2</v>
      </c>
      <c r="G385" s="8">
        <f t="shared" si="25"/>
        <v>72.23</v>
      </c>
    </row>
    <row r="386" spans="1:7" ht="24.75" customHeight="1">
      <c r="A386" s="3"/>
      <c r="B386" s="3" t="s">
        <v>387</v>
      </c>
      <c r="C386" s="6">
        <v>63.2</v>
      </c>
      <c r="D386" s="6">
        <v>60.5</v>
      </c>
      <c r="E386" s="6">
        <f t="shared" si="24"/>
        <v>61.85</v>
      </c>
      <c r="F386" s="8">
        <v>86.5</v>
      </c>
      <c r="G386" s="8">
        <f t="shared" si="25"/>
        <v>71.71</v>
      </c>
    </row>
    <row r="387" spans="1:7" ht="24.75" customHeight="1">
      <c r="A387" s="3"/>
      <c r="B387" s="3" t="s">
        <v>105</v>
      </c>
      <c r="C387" s="6">
        <v>61.6</v>
      </c>
      <c r="D387" s="6">
        <v>68</v>
      </c>
      <c r="E387" s="6">
        <f t="shared" si="24"/>
        <v>64.8</v>
      </c>
      <c r="F387" s="8">
        <v>81.1</v>
      </c>
      <c r="G387" s="8">
        <f t="shared" si="25"/>
        <v>71.32</v>
      </c>
    </row>
    <row r="388" spans="1:7" ht="24.75" customHeight="1">
      <c r="A388" s="3"/>
      <c r="B388" s="3" t="s">
        <v>427</v>
      </c>
      <c r="C388" s="6">
        <v>60</v>
      </c>
      <c r="D388" s="6">
        <v>64.5</v>
      </c>
      <c r="E388" s="6">
        <f t="shared" si="24"/>
        <v>62.25</v>
      </c>
      <c r="F388" s="8">
        <v>84.4</v>
      </c>
      <c r="G388" s="8">
        <f t="shared" si="25"/>
        <v>71.11</v>
      </c>
    </row>
    <row r="389" spans="1:7" ht="24.75" customHeight="1">
      <c r="A389" s="3"/>
      <c r="B389" s="3" t="s">
        <v>322</v>
      </c>
      <c r="C389" s="6">
        <v>67.2</v>
      </c>
      <c r="D389" s="6">
        <v>60</v>
      </c>
      <c r="E389" s="6">
        <f t="shared" si="24"/>
        <v>63.6</v>
      </c>
      <c r="F389" s="8">
        <v>82.3</v>
      </c>
      <c r="G389" s="8">
        <f t="shared" si="25"/>
        <v>71.08</v>
      </c>
    </row>
    <row r="390" spans="1:7" ht="24.75" customHeight="1">
      <c r="A390" s="3"/>
      <c r="B390" s="3" t="s">
        <v>66</v>
      </c>
      <c r="C390" s="6">
        <v>67.2</v>
      </c>
      <c r="D390" s="6">
        <v>56.5</v>
      </c>
      <c r="E390" s="6">
        <f t="shared" si="24"/>
        <v>61.85</v>
      </c>
      <c r="F390" s="8">
        <v>83.9</v>
      </c>
      <c r="G390" s="8">
        <f t="shared" si="25"/>
        <v>70.67</v>
      </c>
    </row>
    <row r="391" spans="1:7" ht="24.75" customHeight="1">
      <c r="A391" s="3"/>
      <c r="B391" s="3" t="s">
        <v>222</v>
      </c>
      <c r="C391" s="6">
        <v>63.2</v>
      </c>
      <c r="D391" s="6">
        <v>61</v>
      </c>
      <c r="E391" s="6">
        <f t="shared" si="24"/>
        <v>62.1</v>
      </c>
      <c r="F391" s="8">
        <v>79</v>
      </c>
      <c r="G391" s="8">
        <f t="shared" si="25"/>
        <v>68.86</v>
      </c>
    </row>
    <row r="392" spans="1:7" ht="24.75" customHeight="1">
      <c r="A392" s="3"/>
      <c r="B392" s="3" t="s">
        <v>371</v>
      </c>
      <c r="C392" s="6">
        <v>63.2</v>
      </c>
      <c r="D392" s="6">
        <v>62.5</v>
      </c>
      <c r="E392" s="6">
        <f t="shared" si="24"/>
        <v>62.85</v>
      </c>
      <c r="F392" s="8">
        <v>76.8</v>
      </c>
      <c r="G392" s="8">
        <f t="shared" si="25"/>
        <v>68.43</v>
      </c>
    </row>
    <row r="393" spans="1:7" ht="24.75" customHeight="1">
      <c r="A393" s="3"/>
      <c r="B393" s="3" t="s">
        <v>57</v>
      </c>
      <c r="C393" s="6">
        <v>65.6</v>
      </c>
      <c r="D393" s="6">
        <v>58</v>
      </c>
      <c r="E393" s="6">
        <f t="shared" si="24"/>
        <v>61.8</v>
      </c>
      <c r="F393" s="8">
        <v>73.1</v>
      </c>
      <c r="G393" s="8">
        <f t="shared" si="25"/>
        <v>66.32</v>
      </c>
    </row>
    <row r="394" ht="11.25" customHeight="1"/>
    <row r="395" spans="1:7" s="10" customFormat="1" ht="39" customHeight="1">
      <c r="A395" s="18" t="s">
        <v>189</v>
      </c>
      <c r="B395" s="18"/>
      <c r="C395" s="18"/>
      <c r="D395" s="18"/>
      <c r="E395" s="18"/>
      <c r="F395" s="18"/>
      <c r="G395" s="18"/>
    </row>
    <row r="396" spans="1:7" s="10" customFormat="1" ht="24.75" customHeight="1">
      <c r="A396" s="2" t="s">
        <v>440</v>
      </c>
      <c r="B396" s="2" t="s">
        <v>441</v>
      </c>
      <c r="C396" s="5" t="s">
        <v>442</v>
      </c>
      <c r="D396" s="5" t="s">
        <v>443</v>
      </c>
      <c r="E396" s="9" t="s">
        <v>447</v>
      </c>
      <c r="F396" s="7" t="s">
        <v>444</v>
      </c>
      <c r="G396" s="7" t="s">
        <v>220</v>
      </c>
    </row>
    <row r="397" spans="1:7" ht="24.75" customHeight="1">
      <c r="A397" s="11"/>
      <c r="B397" s="11" t="s">
        <v>85</v>
      </c>
      <c r="C397" s="6">
        <v>53.6</v>
      </c>
      <c r="D397" s="6">
        <v>63</v>
      </c>
      <c r="E397" s="6">
        <f>C397*0.5+D397*0.5</f>
        <v>58.3</v>
      </c>
      <c r="F397" s="8">
        <v>84.4</v>
      </c>
      <c r="G397" s="8">
        <f>E397*0.6+F397*0.4</f>
        <v>68.74</v>
      </c>
    </row>
    <row r="398" spans="1:7" ht="24.75" customHeight="1">
      <c r="A398" s="3"/>
      <c r="B398" s="3" t="s">
        <v>266</v>
      </c>
      <c r="C398" s="6">
        <v>49.6</v>
      </c>
      <c r="D398" s="6">
        <v>57.5</v>
      </c>
      <c r="E398" s="6">
        <f>C398*0.5+D398*0.5</f>
        <v>53.55</v>
      </c>
      <c r="F398" s="8">
        <v>69.5</v>
      </c>
      <c r="G398" s="8">
        <f>E398*0.6+F398*0.4</f>
        <v>59.93</v>
      </c>
    </row>
    <row r="399" ht="11.25" customHeight="1"/>
    <row r="400" spans="1:7" s="10" customFormat="1" ht="39" customHeight="1">
      <c r="A400" s="18" t="s">
        <v>190</v>
      </c>
      <c r="B400" s="18"/>
      <c r="C400" s="18"/>
      <c r="D400" s="18"/>
      <c r="E400" s="18"/>
      <c r="F400" s="18"/>
      <c r="G400" s="18"/>
    </row>
    <row r="401" spans="1:7" s="10" customFormat="1" ht="24.75" customHeight="1">
      <c r="A401" s="2" t="s">
        <v>440</v>
      </c>
      <c r="B401" s="2" t="s">
        <v>441</v>
      </c>
      <c r="C401" s="5" t="s">
        <v>442</v>
      </c>
      <c r="D401" s="5" t="s">
        <v>443</v>
      </c>
      <c r="E401" s="9" t="s">
        <v>447</v>
      </c>
      <c r="F401" s="7" t="s">
        <v>444</v>
      </c>
      <c r="G401" s="7" t="s">
        <v>220</v>
      </c>
    </row>
    <row r="402" spans="1:7" s="10" customFormat="1" ht="24.75" customHeight="1">
      <c r="A402" s="11"/>
      <c r="B402" s="11" t="s">
        <v>211</v>
      </c>
      <c r="C402" s="12">
        <v>59.2</v>
      </c>
      <c r="D402" s="12">
        <v>52.5</v>
      </c>
      <c r="E402" s="12">
        <f>C402*0.5+D402*0.5</f>
        <v>55.85</v>
      </c>
      <c r="F402" s="13">
        <v>84.7</v>
      </c>
      <c r="G402" s="13">
        <f>E402*0.6+F402*0.4</f>
        <v>67.39</v>
      </c>
    </row>
    <row r="403" spans="1:7" ht="24.75" customHeight="1">
      <c r="A403" s="11"/>
      <c r="B403" s="11" t="s">
        <v>101</v>
      </c>
      <c r="C403" s="6">
        <v>60</v>
      </c>
      <c r="D403" s="6">
        <v>53</v>
      </c>
      <c r="E403" s="6">
        <f>C403*0.5+D403*0.5</f>
        <v>56.5</v>
      </c>
      <c r="F403" s="8">
        <v>77.2</v>
      </c>
      <c r="G403" s="8">
        <f>E403*0.6+F403*0.4</f>
        <v>64.78</v>
      </c>
    </row>
    <row r="404" ht="11.25" customHeight="1"/>
    <row r="405" spans="1:7" s="10" customFormat="1" ht="39" customHeight="1">
      <c r="A405" s="18" t="s">
        <v>191</v>
      </c>
      <c r="B405" s="18"/>
      <c r="C405" s="18"/>
      <c r="D405" s="18"/>
      <c r="E405" s="18"/>
      <c r="F405" s="18"/>
      <c r="G405" s="18"/>
    </row>
    <row r="406" spans="1:7" s="10" customFormat="1" ht="24.75" customHeight="1">
      <c r="A406" s="2" t="s">
        <v>440</v>
      </c>
      <c r="B406" s="2" t="s">
        <v>441</v>
      </c>
      <c r="C406" s="5" t="s">
        <v>442</v>
      </c>
      <c r="D406" s="5" t="s">
        <v>443</v>
      </c>
      <c r="E406" s="9" t="s">
        <v>447</v>
      </c>
      <c r="F406" s="7" t="s">
        <v>444</v>
      </c>
      <c r="G406" s="7" t="s">
        <v>220</v>
      </c>
    </row>
    <row r="407" spans="1:7" ht="24.75" customHeight="1">
      <c r="A407" s="11"/>
      <c r="B407" s="11" t="s">
        <v>49</v>
      </c>
      <c r="C407" s="6">
        <v>61.6</v>
      </c>
      <c r="D407" s="6">
        <v>65</v>
      </c>
      <c r="E407" s="6">
        <f>C407*0.5+D407*0.5</f>
        <v>63.3</v>
      </c>
      <c r="F407" s="8">
        <v>81.6</v>
      </c>
      <c r="G407" s="8">
        <f>E407*0.6+F407*0.4</f>
        <v>70.62</v>
      </c>
    </row>
    <row r="408" spans="1:7" ht="24.75" customHeight="1">
      <c r="A408" s="3"/>
      <c r="B408" s="3" t="s">
        <v>415</v>
      </c>
      <c r="C408" s="6">
        <v>61.6</v>
      </c>
      <c r="D408" s="6">
        <v>60.5</v>
      </c>
      <c r="E408" s="6">
        <f>C408*0.5+D408*0.5</f>
        <v>61.05</v>
      </c>
      <c r="F408" s="8">
        <v>84.5</v>
      </c>
      <c r="G408" s="8">
        <f>E408*0.6+F408*0.4</f>
        <v>70.43</v>
      </c>
    </row>
    <row r="409" spans="1:7" ht="24.75" customHeight="1">
      <c r="A409" s="3"/>
      <c r="B409" s="3" t="s">
        <v>120</v>
      </c>
      <c r="C409" s="6">
        <v>64</v>
      </c>
      <c r="D409" s="6">
        <v>58.5</v>
      </c>
      <c r="E409" s="6">
        <f>C409*0.5+D409*0.5</f>
        <v>61.25</v>
      </c>
      <c r="F409" s="8">
        <v>77.2</v>
      </c>
      <c r="G409" s="8">
        <f>E409*0.6+F409*0.4</f>
        <v>67.63</v>
      </c>
    </row>
    <row r="410" spans="1:7" ht="24.75" customHeight="1">
      <c r="A410" s="3"/>
      <c r="B410" s="3" t="s">
        <v>69</v>
      </c>
      <c r="C410" s="6">
        <v>50.4</v>
      </c>
      <c r="D410" s="6">
        <v>72.5</v>
      </c>
      <c r="E410" s="6">
        <f>C410*0.5+D410*0.5</f>
        <v>61.45</v>
      </c>
      <c r="F410" s="8">
        <v>75.3</v>
      </c>
      <c r="G410" s="8">
        <f>E410*0.6+F410*0.4</f>
        <v>66.99</v>
      </c>
    </row>
    <row r="411" ht="28.5" customHeight="1"/>
    <row r="412" spans="1:7" s="10" customFormat="1" ht="39" customHeight="1">
      <c r="A412" s="18" t="s">
        <v>192</v>
      </c>
      <c r="B412" s="18"/>
      <c r="C412" s="18"/>
      <c r="D412" s="18"/>
      <c r="E412" s="18"/>
      <c r="F412" s="18"/>
      <c r="G412" s="18"/>
    </row>
    <row r="413" spans="1:7" s="10" customFormat="1" ht="24.75" customHeight="1">
      <c r="A413" s="2" t="s">
        <v>440</v>
      </c>
      <c r="B413" s="2" t="s">
        <v>441</v>
      </c>
      <c r="C413" s="5" t="s">
        <v>442</v>
      </c>
      <c r="D413" s="5" t="s">
        <v>443</v>
      </c>
      <c r="E413" s="9" t="s">
        <v>447</v>
      </c>
      <c r="F413" s="7" t="s">
        <v>444</v>
      </c>
      <c r="G413" s="7" t="s">
        <v>220</v>
      </c>
    </row>
    <row r="414" spans="1:7" ht="24.75" customHeight="1">
      <c r="A414" s="11"/>
      <c r="B414" s="11" t="s">
        <v>4</v>
      </c>
      <c r="C414" s="6">
        <v>66.4</v>
      </c>
      <c r="D414" s="6">
        <v>60</v>
      </c>
      <c r="E414" s="6">
        <f>C414*0.5+D414*0.5</f>
        <v>63.2</v>
      </c>
      <c r="F414" s="8">
        <v>80.5</v>
      </c>
      <c r="G414" s="8">
        <f>E414*0.6+F414*0.4</f>
        <v>70.12</v>
      </c>
    </row>
    <row r="415" spans="1:7" ht="24.75" customHeight="1">
      <c r="A415" s="3"/>
      <c r="B415" s="3" t="s">
        <v>229</v>
      </c>
      <c r="C415" s="6">
        <v>54.4</v>
      </c>
      <c r="D415" s="6">
        <v>66.5</v>
      </c>
      <c r="E415" s="6">
        <f>C415*0.5+D415*0.5</f>
        <v>60.45</v>
      </c>
      <c r="F415" s="8">
        <v>74.6</v>
      </c>
      <c r="G415" s="8">
        <f>E415*0.6+F415*0.4</f>
        <v>66.11</v>
      </c>
    </row>
    <row r="416" ht="11.25" customHeight="1"/>
    <row r="417" spans="1:7" s="10" customFormat="1" ht="39" customHeight="1">
      <c r="A417" s="18" t="s">
        <v>193</v>
      </c>
      <c r="B417" s="18"/>
      <c r="C417" s="18"/>
      <c r="D417" s="18"/>
      <c r="E417" s="18"/>
      <c r="F417" s="18"/>
      <c r="G417" s="18"/>
    </row>
    <row r="418" spans="1:7" s="10" customFormat="1" ht="24.75" customHeight="1">
      <c r="A418" s="2" t="s">
        <v>440</v>
      </c>
      <c r="B418" s="2" t="s">
        <v>441</v>
      </c>
      <c r="C418" s="5" t="s">
        <v>442</v>
      </c>
      <c r="D418" s="5" t="s">
        <v>443</v>
      </c>
      <c r="E418" s="9" t="s">
        <v>447</v>
      </c>
      <c r="F418" s="7" t="s">
        <v>444</v>
      </c>
      <c r="G418" s="7" t="s">
        <v>220</v>
      </c>
    </row>
    <row r="419" spans="1:7" ht="24.75" customHeight="1">
      <c r="A419" s="11"/>
      <c r="B419" s="11" t="s">
        <v>246</v>
      </c>
      <c r="C419" s="6">
        <v>65.6</v>
      </c>
      <c r="D419" s="6">
        <v>52</v>
      </c>
      <c r="E419" s="6">
        <f>C419*0.5+D419*0.5</f>
        <v>58.8</v>
      </c>
      <c r="F419" s="8">
        <v>71.3</v>
      </c>
      <c r="G419" s="8">
        <f>E419*0.6+F419*0.4</f>
        <v>63.8</v>
      </c>
    </row>
    <row r="420" spans="1:7" ht="24.75" customHeight="1">
      <c r="A420" s="3"/>
      <c r="B420" s="3" t="s">
        <v>438</v>
      </c>
      <c r="C420" s="6">
        <v>41.6</v>
      </c>
      <c r="D420" s="6">
        <v>56.5</v>
      </c>
      <c r="E420" s="6">
        <f>C420*0.5+D420*0.5</f>
        <v>49.05</v>
      </c>
      <c r="F420" s="8">
        <v>63.1</v>
      </c>
      <c r="G420" s="8">
        <f>E420*0.6+F420*0.4</f>
        <v>54.67</v>
      </c>
    </row>
    <row r="421" ht="11.25" customHeight="1"/>
    <row r="422" spans="1:7" s="10" customFormat="1" ht="39" customHeight="1">
      <c r="A422" s="18" t="s">
        <v>194</v>
      </c>
      <c r="B422" s="18"/>
      <c r="C422" s="18"/>
      <c r="D422" s="18"/>
      <c r="E422" s="18"/>
      <c r="F422" s="18"/>
      <c r="G422" s="18"/>
    </row>
    <row r="423" spans="1:7" s="10" customFormat="1" ht="24.75" customHeight="1">
      <c r="A423" s="2" t="s">
        <v>440</v>
      </c>
      <c r="B423" s="2" t="s">
        <v>441</v>
      </c>
      <c r="C423" s="5" t="s">
        <v>442</v>
      </c>
      <c r="D423" s="5" t="s">
        <v>443</v>
      </c>
      <c r="E423" s="9" t="s">
        <v>447</v>
      </c>
      <c r="F423" s="7" t="s">
        <v>444</v>
      </c>
      <c r="G423" s="7" t="s">
        <v>220</v>
      </c>
    </row>
    <row r="424" spans="1:7" ht="24.75" customHeight="1">
      <c r="A424" s="11"/>
      <c r="B424" s="11" t="s">
        <v>428</v>
      </c>
      <c r="C424" s="6">
        <v>64</v>
      </c>
      <c r="D424" s="6">
        <v>64</v>
      </c>
      <c r="E424" s="6">
        <f aca="true" t="shared" si="26" ref="E424:E429">C424*0.5+D424*0.5</f>
        <v>64</v>
      </c>
      <c r="F424" s="8">
        <v>76.1</v>
      </c>
      <c r="G424" s="8">
        <f aca="true" t="shared" si="27" ref="G424:G429">E424*0.6+F424*0.4</f>
        <v>68.84</v>
      </c>
    </row>
    <row r="425" spans="1:7" ht="24.75" customHeight="1">
      <c r="A425" s="3"/>
      <c r="B425" s="3" t="s">
        <v>414</v>
      </c>
      <c r="C425" s="6">
        <v>57.6</v>
      </c>
      <c r="D425" s="6">
        <v>69</v>
      </c>
      <c r="E425" s="6">
        <f t="shared" si="26"/>
        <v>63.3</v>
      </c>
      <c r="F425" s="8">
        <v>75.6</v>
      </c>
      <c r="G425" s="8">
        <f t="shared" si="27"/>
        <v>68.22</v>
      </c>
    </row>
    <row r="426" spans="1:7" ht="24.75" customHeight="1">
      <c r="A426" s="3"/>
      <c r="B426" s="3" t="s">
        <v>10</v>
      </c>
      <c r="C426" s="6">
        <v>58.4</v>
      </c>
      <c r="D426" s="6">
        <v>62.5</v>
      </c>
      <c r="E426" s="6">
        <f t="shared" si="26"/>
        <v>60.45</v>
      </c>
      <c r="F426" s="8">
        <v>79.5</v>
      </c>
      <c r="G426" s="8">
        <f t="shared" si="27"/>
        <v>68.07</v>
      </c>
    </row>
    <row r="427" spans="1:7" ht="24.75" customHeight="1">
      <c r="A427" s="3"/>
      <c r="B427" s="3" t="s">
        <v>144</v>
      </c>
      <c r="C427" s="6">
        <v>64.8</v>
      </c>
      <c r="D427" s="6">
        <v>53</v>
      </c>
      <c r="E427" s="6">
        <f t="shared" si="26"/>
        <v>58.9</v>
      </c>
      <c r="F427" s="8">
        <v>70.7</v>
      </c>
      <c r="G427" s="8">
        <f t="shared" si="27"/>
        <v>63.62</v>
      </c>
    </row>
    <row r="428" spans="1:7" ht="24.75" customHeight="1">
      <c r="A428" s="3"/>
      <c r="B428" s="3" t="s">
        <v>236</v>
      </c>
      <c r="C428" s="6">
        <v>64.8</v>
      </c>
      <c r="D428" s="6">
        <v>57</v>
      </c>
      <c r="E428" s="6">
        <f t="shared" si="26"/>
        <v>60.9</v>
      </c>
      <c r="F428" s="8">
        <v>67.6</v>
      </c>
      <c r="G428" s="8">
        <f t="shared" si="27"/>
        <v>63.58</v>
      </c>
    </row>
    <row r="429" spans="1:7" ht="24.75" customHeight="1">
      <c r="A429" s="3"/>
      <c r="B429" s="3" t="s">
        <v>249</v>
      </c>
      <c r="C429" s="6">
        <v>55.2</v>
      </c>
      <c r="D429" s="6">
        <v>59.5</v>
      </c>
      <c r="E429" s="6">
        <f t="shared" si="26"/>
        <v>57.35</v>
      </c>
      <c r="F429" s="8">
        <v>71.8</v>
      </c>
      <c r="G429" s="8">
        <f t="shared" si="27"/>
        <v>63.13</v>
      </c>
    </row>
    <row r="430" ht="45" customHeight="1"/>
    <row r="431" spans="1:7" s="10" customFormat="1" ht="39" customHeight="1">
      <c r="A431" s="18" t="s">
        <v>195</v>
      </c>
      <c r="B431" s="18"/>
      <c r="C431" s="18"/>
      <c r="D431" s="18"/>
      <c r="E431" s="18"/>
      <c r="F431" s="18"/>
      <c r="G431" s="18"/>
    </row>
    <row r="432" spans="1:7" s="10" customFormat="1" ht="24.75" customHeight="1">
      <c r="A432" s="2" t="s">
        <v>440</v>
      </c>
      <c r="B432" s="2" t="s">
        <v>441</v>
      </c>
      <c r="C432" s="5" t="s">
        <v>442</v>
      </c>
      <c r="D432" s="5" t="s">
        <v>443</v>
      </c>
      <c r="E432" s="9" t="s">
        <v>447</v>
      </c>
      <c r="F432" s="7" t="s">
        <v>444</v>
      </c>
      <c r="G432" s="7" t="s">
        <v>220</v>
      </c>
    </row>
    <row r="433" spans="1:7" s="10" customFormat="1" ht="24.75" customHeight="1">
      <c r="A433" s="11" t="s">
        <v>365</v>
      </c>
      <c r="B433" s="11" t="s">
        <v>245</v>
      </c>
      <c r="C433" s="12">
        <v>60.8</v>
      </c>
      <c r="D433" s="12">
        <v>62.5</v>
      </c>
      <c r="E433" s="12">
        <f>C433*0.5+D433*0.5</f>
        <v>61.65</v>
      </c>
      <c r="F433" s="13">
        <v>83.1</v>
      </c>
      <c r="G433" s="13">
        <f>E433*0.6+F433*0.4</f>
        <v>70.23</v>
      </c>
    </row>
    <row r="434" spans="1:7" s="10" customFormat="1" ht="24.75" customHeight="1">
      <c r="A434" s="11" t="s">
        <v>244</v>
      </c>
      <c r="B434" s="11" t="s">
        <v>366</v>
      </c>
      <c r="C434" s="12">
        <v>60.8</v>
      </c>
      <c r="D434" s="12">
        <v>64.5</v>
      </c>
      <c r="E434" s="12">
        <f>C434*0.5+D434*0.5</f>
        <v>62.65</v>
      </c>
      <c r="F434" s="13">
        <v>74.4</v>
      </c>
      <c r="G434" s="13">
        <f>E434*0.6+F434*0.4</f>
        <v>67.35</v>
      </c>
    </row>
    <row r="435" spans="3:6" s="10" customFormat="1" ht="11.25" customHeight="1">
      <c r="C435" s="15"/>
      <c r="D435" s="15"/>
      <c r="E435" s="15"/>
      <c r="F435" s="15"/>
    </row>
    <row r="436" spans="1:7" s="10" customFormat="1" ht="39" customHeight="1">
      <c r="A436" s="18" t="s">
        <v>196</v>
      </c>
      <c r="B436" s="18"/>
      <c r="C436" s="18"/>
      <c r="D436" s="18"/>
      <c r="E436" s="18"/>
      <c r="F436" s="18"/>
      <c r="G436" s="18"/>
    </row>
    <row r="437" spans="1:7" s="10" customFormat="1" ht="24.75" customHeight="1">
      <c r="A437" s="2" t="s">
        <v>440</v>
      </c>
      <c r="B437" s="2" t="s">
        <v>441</v>
      </c>
      <c r="C437" s="5" t="s">
        <v>442</v>
      </c>
      <c r="D437" s="5" t="s">
        <v>443</v>
      </c>
      <c r="E437" s="9" t="s">
        <v>447</v>
      </c>
      <c r="F437" s="7" t="s">
        <v>444</v>
      </c>
      <c r="G437" s="7" t="s">
        <v>220</v>
      </c>
    </row>
    <row r="438" spans="1:7" ht="24.75" customHeight="1">
      <c r="A438" s="11" t="s">
        <v>50</v>
      </c>
      <c r="B438" s="11" t="s">
        <v>51</v>
      </c>
      <c r="C438" s="6">
        <v>71.2</v>
      </c>
      <c r="D438" s="6">
        <v>58</v>
      </c>
      <c r="E438" s="6">
        <f aca="true" t="shared" si="28" ref="E438:E443">C438*0.5+D438*0.5</f>
        <v>64.6</v>
      </c>
      <c r="F438" s="8">
        <v>81.2</v>
      </c>
      <c r="G438" s="8">
        <f aca="true" t="shared" si="29" ref="G438:G443">E438*0.6+F438*0.4</f>
        <v>71.24</v>
      </c>
    </row>
    <row r="439" spans="1:7" ht="24.75" customHeight="1">
      <c r="A439" s="3" t="s">
        <v>273</v>
      </c>
      <c r="B439" s="3" t="s">
        <v>77</v>
      </c>
      <c r="C439" s="6">
        <v>58.4</v>
      </c>
      <c r="D439" s="6">
        <v>61.5</v>
      </c>
      <c r="E439" s="6">
        <f t="shared" si="28"/>
        <v>59.95</v>
      </c>
      <c r="F439" s="8">
        <v>82.1</v>
      </c>
      <c r="G439" s="8">
        <f t="shared" si="29"/>
        <v>68.81</v>
      </c>
    </row>
    <row r="440" spans="1:7" ht="24.75" customHeight="1">
      <c r="A440" s="3" t="s">
        <v>103</v>
      </c>
      <c r="B440" s="3" t="s">
        <v>274</v>
      </c>
      <c r="C440" s="6">
        <v>55.2</v>
      </c>
      <c r="D440" s="6">
        <v>69.5</v>
      </c>
      <c r="E440" s="6">
        <f t="shared" si="28"/>
        <v>62.35</v>
      </c>
      <c r="F440" s="8">
        <v>78.1</v>
      </c>
      <c r="G440" s="8">
        <f t="shared" si="29"/>
        <v>68.65</v>
      </c>
    </row>
    <row r="441" spans="1:7" ht="24.75" customHeight="1">
      <c r="A441" s="3" t="s">
        <v>76</v>
      </c>
      <c r="B441" s="3" t="s">
        <v>104</v>
      </c>
      <c r="C441" s="6">
        <v>68</v>
      </c>
      <c r="D441" s="6">
        <v>55</v>
      </c>
      <c r="E441" s="6">
        <f t="shared" si="28"/>
        <v>61.5</v>
      </c>
      <c r="F441" s="8">
        <v>79.3</v>
      </c>
      <c r="G441" s="8">
        <f t="shared" si="29"/>
        <v>68.62</v>
      </c>
    </row>
    <row r="442" spans="1:7" ht="24.75" customHeight="1">
      <c r="A442" s="3" t="s">
        <v>291</v>
      </c>
      <c r="B442" s="3" t="s">
        <v>252</v>
      </c>
      <c r="C442" s="6">
        <v>58.4</v>
      </c>
      <c r="D442" s="6">
        <v>57.5</v>
      </c>
      <c r="E442" s="6">
        <f t="shared" si="28"/>
        <v>57.95</v>
      </c>
      <c r="F442" s="8">
        <v>73.6</v>
      </c>
      <c r="G442" s="8">
        <f t="shared" si="29"/>
        <v>64.21</v>
      </c>
    </row>
    <row r="443" spans="1:7" ht="24.75" customHeight="1">
      <c r="A443" s="3" t="s">
        <v>251</v>
      </c>
      <c r="B443" s="3" t="s">
        <v>292</v>
      </c>
      <c r="C443" s="6">
        <v>49.6</v>
      </c>
      <c r="D443" s="6">
        <v>68.5</v>
      </c>
      <c r="E443" s="6">
        <f t="shared" si="28"/>
        <v>59.05</v>
      </c>
      <c r="F443" s="8">
        <v>68.8</v>
      </c>
      <c r="G443" s="8">
        <f t="shared" si="29"/>
        <v>62.95</v>
      </c>
    </row>
    <row r="444" ht="11.25" customHeight="1"/>
    <row r="445" spans="1:7" s="10" customFormat="1" ht="39" customHeight="1">
      <c r="A445" s="18" t="s">
        <v>197</v>
      </c>
      <c r="B445" s="18"/>
      <c r="C445" s="18"/>
      <c r="D445" s="18"/>
      <c r="E445" s="18"/>
      <c r="F445" s="18"/>
      <c r="G445" s="18"/>
    </row>
    <row r="446" spans="1:7" s="10" customFormat="1" ht="24.75" customHeight="1">
      <c r="A446" s="2" t="s">
        <v>440</v>
      </c>
      <c r="B446" s="2" t="s">
        <v>441</v>
      </c>
      <c r="C446" s="5" t="s">
        <v>442</v>
      </c>
      <c r="D446" s="5" t="s">
        <v>443</v>
      </c>
      <c r="E446" s="9" t="s">
        <v>447</v>
      </c>
      <c r="F446" s="7" t="s">
        <v>444</v>
      </c>
      <c r="G446" s="7" t="s">
        <v>220</v>
      </c>
    </row>
    <row r="447" spans="1:7" s="10" customFormat="1" ht="24.75" customHeight="1">
      <c r="A447" s="11" t="s">
        <v>333</v>
      </c>
      <c r="B447" s="11" t="s">
        <v>369</v>
      </c>
      <c r="C447" s="12">
        <v>63.2</v>
      </c>
      <c r="D447" s="12">
        <v>59.5</v>
      </c>
      <c r="E447" s="12">
        <f>C447*0.5+D447*0.5</f>
        <v>61.35</v>
      </c>
      <c r="F447" s="13">
        <v>76.3</v>
      </c>
      <c r="G447" s="13">
        <f>E447*0.6+F447*0.4</f>
        <v>67.33</v>
      </c>
    </row>
    <row r="448" spans="1:7" s="10" customFormat="1" ht="24.75" customHeight="1">
      <c r="A448" s="11" t="s">
        <v>368</v>
      </c>
      <c r="B448" s="11" t="s">
        <v>334</v>
      </c>
      <c r="C448" s="12">
        <v>67.2</v>
      </c>
      <c r="D448" s="12">
        <v>59</v>
      </c>
      <c r="E448" s="12">
        <f>C448*0.5+D448*0.5</f>
        <v>63.1</v>
      </c>
      <c r="F448" s="13">
        <v>69.1</v>
      </c>
      <c r="G448" s="13">
        <f>E448*0.6+F448*0.4</f>
        <v>65.5</v>
      </c>
    </row>
    <row r="449" spans="3:6" s="10" customFormat="1" ht="40.5" customHeight="1">
      <c r="C449" s="15"/>
      <c r="D449" s="15"/>
      <c r="E449" s="15"/>
      <c r="F449" s="15"/>
    </row>
    <row r="450" spans="1:7" s="10" customFormat="1" ht="39" customHeight="1">
      <c r="A450" s="18" t="s">
        <v>198</v>
      </c>
      <c r="B450" s="18"/>
      <c r="C450" s="18"/>
      <c r="D450" s="18"/>
      <c r="E450" s="18"/>
      <c r="F450" s="18"/>
      <c r="G450" s="18"/>
    </row>
    <row r="451" spans="1:7" s="10" customFormat="1" ht="24.75" customHeight="1">
      <c r="A451" s="2" t="s">
        <v>440</v>
      </c>
      <c r="B451" s="2" t="s">
        <v>441</v>
      </c>
      <c r="C451" s="5" t="s">
        <v>442</v>
      </c>
      <c r="D451" s="5" t="s">
        <v>443</v>
      </c>
      <c r="E451" s="9" t="s">
        <v>447</v>
      </c>
      <c r="F451" s="7" t="s">
        <v>444</v>
      </c>
      <c r="G451" s="7" t="s">
        <v>220</v>
      </c>
    </row>
    <row r="452" spans="1:7" ht="24.75" customHeight="1">
      <c r="A452" s="11" t="s">
        <v>137</v>
      </c>
      <c r="B452" s="11" t="s">
        <v>138</v>
      </c>
      <c r="C452" s="6">
        <v>64.8</v>
      </c>
      <c r="D452" s="6">
        <v>67</v>
      </c>
      <c r="E452" s="6">
        <f aca="true" t="shared" si="30" ref="E452:E457">C452*0.5+D452*0.5</f>
        <v>65.9</v>
      </c>
      <c r="F452" s="8">
        <v>83.9</v>
      </c>
      <c r="G452" s="8">
        <f aca="true" t="shared" si="31" ref="G452:G457">E452*0.6+F452*0.4</f>
        <v>73.1</v>
      </c>
    </row>
    <row r="453" spans="1:7" ht="24.75" customHeight="1">
      <c r="A453" s="3" t="s">
        <v>135</v>
      </c>
      <c r="B453" s="3" t="s">
        <v>39</v>
      </c>
      <c r="C453" s="6">
        <v>64.8</v>
      </c>
      <c r="D453" s="6">
        <v>58</v>
      </c>
      <c r="E453" s="6">
        <f t="shared" si="30"/>
        <v>61.4</v>
      </c>
      <c r="F453" s="8">
        <v>83.1</v>
      </c>
      <c r="G453" s="8">
        <f t="shared" si="31"/>
        <v>70.08</v>
      </c>
    </row>
    <row r="454" spans="1:7" ht="24.75" customHeight="1">
      <c r="A454" s="3" t="s">
        <v>38</v>
      </c>
      <c r="B454" s="3" t="s">
        <v>136</v>
      </c>
      <c r="C454" s="6">
        <v>64</v>
      </c>
      <c r="D454" s="6">
        <v>61</v>
      </c>
      <c r="E454" s="6">
        <f t="shared" si="30"/>
        <v>62.5</v>
      </c>
      <c r="F454" s="8">
        <v>79.7</v>
      </c>
      <c r="G454" s="8">
        <f t="shared" si="31"/>
        <v>69.38</v>
      </c>
    </row>
    <row r="455" spans="1:7" ht="24.75" customHeight="1">
      <c r="A455" s="3" t="s">
        <v>90</v>
      </c>
      <c r="B455" s="3" t="s">
        <v>91</v>
      </c>
      <c r="C455" s="6">
        <v>63.2</v>
      </c>
      <c r="D455" s="6">
        <v>59.5</v>
      </c>
      <c r="E455" s="6">
        <f t="shared" si="30"/>
        <v>61.35</v>
      </c>
      <c r="F455" s="8">
        <v>79.9</v>
      </c>
      <c r="G455" s="8">
        <f t="shared" si="31"/>
        <v>68.77</v>
      </c>
    </row>
    <row r="456" spans="1:7" ht="24.75" customHeight="1">
      <c r="A456" s="3" t="s">
        <v>374</v>
      </c>
      <c r="B456" s="3" t="s">
        <v>109</v>
      </c>
      <c r="C456" s="6">
        <v>63.2</v>
      </c>
      <c r="D456" s="6">
        <v>56</v>
      </c>
      <c r="E456" s="6">
        <f t="shared" si="30"/>
        <v>59.6</v>
      </c>
      <c r="F456" s="8">
        <v>80.1</v>
      </c>
      <c r="G456" s="8">
        <f t="shared" si="31"/>
        <v>67.8</v>
      </c>
    </row>
    <row r="457" spans="1:7" ht="24.75" customHeight="1">
      <c r="A457" s="3" t="s">
        <v>108</v>
      </c>
      <c r="B457" s="3" t="s">
        <v>375</v>
      </c>
      <c r="C457" s="6">
        <v>53.6</v>
      </c>
      <c r="D457" s="6">
        <v>66.5</v>
      </c>
      <c r="E457" s="6">
        <f t="shared" si="30"/>
        <v>60.05</v>
      </c>
      <c r="F457" s="8">
        <v>75.9</v>
      </c>
      <c r="G457" s="8">
        <f t="shared" si="31"/>
        <v>66.39</v>
      </c>
    </row>
    <row r="458" ht="11.25" customHeight="1"/>
    <row r="459" spans="1:7" s="10" customFormat="1" ht="39" customHeight="1">
      <c r="A459" s="18" t="s">
        <v>199</v>
      </c>
      <c r="B459" s="18"/>
      <c r="C459" s="18"/>
      <c r="D459" s="18"/>
      <c r="E459" s="18"/>
      <c r="F459" s="18"/>
      <c r="G459" s="18"/>
    </row>
    <row r="460" spans="1:7" s="10" customFormat="1" ht="24.75" customHeight="1">
      <c r="A460" s="2" t="s">
        <v>440</v>
      </c>
      <c r="B460" s="2" t="s">
        <v>441</v>
      </c>
      <c r="C460" s="5" t="s">
        <v>442</v>
      </c>
      <c r="D460" s="5" t="s">
        <v>443</v>
      </c>
      <c r="E460" s="9" t="s">
        <v>447</v>
      </c>
      <c r="F460" s="7" t="s">
        <v>444</v>
      </c>
      <c r="G460" s="7" t="s">
        <v>220</v>
      </c>
    </row>
    <row r="461" spans="1:7" ht="24.75" customHeight="1">
      <c r="A461" s="11" t="s">
        <v>318</v>
      </c>
      <c r="B461" s="11" t="s">
        <v>319</v>
      </c>
      <c r="C461" s="6">
        <v>63.2</v>
      </c>
      <c r="D461" s="6">
        <v>68</v>
      </c>
      <c r="E461" s="6">
        <f>C461*0.5+D461*0.5</f>
        <v>65.6</v>
      </c>
      <c r="F461" s="8">
        <v>80.2</v>
      </c>
      <c r="G461" s="8">
        <f>E461*0.6+F461*0.4</f>
        <v>71.44</v>
      </c>
    </row>
    <row r="462" spans="1:7" ht="24.75" customHeight="1">
      <c r="A462" s="3" t="s">
        <v>213</v>
      </c>
      <c r="B462" s="3" t="s">
        <v>214</v>
      </c>
      <c r="C462" s="6">
        <v>62.4</v>
      </c>
      <c r="D462" s="6">
        <v>58.5</v>
      </c>
      <c r="E462" s="6">
        <f>C462*0.5+D462*0.5</f>
        <v>60.45</v>
      </c>
      <c r="F462" s="8">
        <v>80.3</v>
      </c>
      <c r="G462" s="8">
        <f>E462*0.6+F462*0.4</f>
        <v>68.39</v>
      </c>
    </row>
    <row r="463" spans="1:7" ht="24.75" customHeight="1">
      <c r="A463" s="3" t="s">
        <v>353</v>
      </c>
      <c r="B463" s="3" t="s">
        <v>354</v>
      </c>
      <c r="C463" s="6">
        <v>64</v>
      </c>
      <c r="D463" s="6">
        <v>55</v>
      </c>
      <c r="E463" s="6">
        <f>C463*0.5+D463*0.5</f>
        <v>59.5</v>
      </c>
      <c r="F463" s="8">
        <v>80</v>
      </c>
      <c r="G463" s="8">
        <f>E463*0.6+F463*0.4</f>
        <v>67.7</v>
      </c>
    </row>
    <row r="464" spans="1:7" ht="24.75" customHeight="1">
      <c r="A464" s="3" t="s">
        <v>241</v>
      </c>
      <c r="B464" s="3" t="s">
        <v>242</v>
      </c>
      <c r="C464" s="6">
        <v>61.6</v>
      </c>
      <c r="D464" s="6">
        <v>54</v>
      </c>
      <c r="E464" s="6">
        <f>C464*0.5+D464*0.5</f>
        <v>57.8</v>
      </c>
      <c r="F464" s="8">
        <v>75.3</v>
      </c>
      <c r="G464" s="8">
        <f>E464*0.6+F464*0.4</f>
        <v>64.8</v>
      </c>
    </row>
    <row r="465" ht="11.25" customHeight="1"/>
    <row r="466" spans="1:7" s="10" customFormat="1" ht="39" customHeight="1">
      <c r="A466" s="18" t="s">
        <v>200</v>
      </c>
      <c r="B466" s="18"/>
      <c r="C466" s="18"/>
      <c r="D466" s="18"/>
      <c r="E466" s="18"/>
      <c r="F466" s="18"/>
      <c r="G466" s="18"/>
    </row>
    <row r="467" spans="1:7" s="10" customFormat="1" ht="24.75" customHeight="1">
      <c r="A467" s="2" t="s">
        <v>440</v>
      </c>
      <c r="B467" s="2" t="s">
        <v>441</v>
      </c>
      <c r="C467" s="5" t="s">
        <v>442</v>
      </c>
      <c r="D467" s="5" t="s">
        <v>443</v>
      </c>
      <c r="E467" s="9" t="s">
        <v>447</v>
      </c>
      <c r="F467" s="7" t="s">
        <v>444</v>
      </c>
      <c r="G467" s="7" t="s">
        <v>220</v>
      </c>
    </row>
    <row r="468" spans="1:7" ht="24.75" customHeight="1">
      <c r="A468" s="11" t="s">
        <v>13</v>
      </c>
      <c r="B468" s="11" t="s">
        <v>14</v>
      </c>
      <c r="C468" s="6">
        <v>63.2</v>
      </c>
      <c r="D468" s="6">
        <v>71</v>
      </c>
      <c r="E468" s="6">
        <f>C468*0.5+D468*0.5</f>
        <v>67.1</v>
      </c>
      <c r="F468" s="8">
        <v>81.7</v>
      </c>
      <c r="G468" s="8">
        <f>E468*0.6+F468*0.4</f>
        <v>72.94</v>
      </c>
    </row>
    <row r="469" spans="1:7" ht="24.75" customHeight="1">
      <c r="A469" s="3" t="s">
        <v>381</v>
      </c>
      <c r="B469" s="3" t="s">
        <v>382</v>
      </c>
      <c r="C469" s="6">
        <v>57.6</v>
      </c>
      <c r="D469" s="6">
        <v>60.5</v>
      </c>
      <c r="E469" s="6">
        <f>C469*0.5+D469*0.5</f>
        <v>59.05</v>
      </c>
      <c r="F469" s="8">
        <v>76.96</v>
      </c>
      <c r="G469" s="8">
        <f>E469*0.6+F469*0.4</f>
        <v>66.21</v>
      </c>
    </row>
    <row r="470" ht="11.25" customHeight="1"/>
    <row r="471" spans="1:7" s="10" customFormat="1" ht="39" customHeight="1">
      <c r="A471" s="18" t="s">
        <v>201</v>
      </c>
      <c r="B471" s="18"/>
      <c r="C471" s="18"/>
      <c r="D471" s="18"/>
      <c r="E471" s="18"/>
      <c r="F471" s="18"/>
      <c r="G471" s="18"/>
    </row>
    <row r="472" spans="1:7" s="10" customFormat="1" ht="24.75" customHeight="1">
      <c r="A472" s="2" t="s">
        <v>440</v>
      </c>
      <c r="B472" s="2" t="s">
        <v>441</v>
      </c>
      <c r="C472" s="5" t="s">
        <v>442</v>
      </c>
      <c r="D472" s="5" t="s">
        <v>443</v>
      </c>
      <c r="E472" s="9" t="s">
        <v>447</v>
      </c>
      <c r="F472" s="7" t="s">
        <v>444</v>
      </c>
      <c r="G472" s="7" t="s">
        <v>220</v>
      </c>
    </row>
    <row r="473" spans="1:7" s="10" customFormat="1" ht="24.75" customHeight="1">
      <c r="A473" s="11" t="s">
        <v>55</v>
      </c>
      <c r="B473" s="11" t="s">
        <v>56</v>
      </c>
      <c r="C473" s="12">
        <v>68.8</v>
      </c>
      <c r="D473" s="12">
        <v>70.5</v>
      </c>
      <c r="E473" s="12">
        <f aca="true" t="shared" si="32" ref="E473:E478">C473*0.5+D473*0.5</f>
        <v>69.65</v>
      </c>
      <c r="F473" s="13">
        <v>81.48</v>
      </c>
      <c r="G473" s="13">
        <f aca="true" t="shared" si="33" ref="G473:G478">E473*0.6+F473*0.4</f>
        <v>74.38</v>
      </c>
    </row>
    <row r="474" spans="1:7" s="10" customFormat="1" ht="24.75" customHeight="1">
      <c r="A474" s="11" t="s">
        <v>116</v>
      </c>
      <c r="B474" s="11" t="s">
        <v>399</v>
      </c>
      <c r="C474" s="12">
        <v>64</v>
      </c>
      <c r="D474" s="12">
        <v>65</v>
      </c>
      <c r="E474" s="12">
        <f t="shared" si="32"/>
        <v>64.5</v>
      </c>
      <c r="F474" s="13">
        <v>87.26</v>
      </c>
      <c r="G474" s="13">
        <f t="shared" si="33"/>
        <v>73.6</v>
      </c>
    </row>
    <row r="475" spans="1:7" s="10" customFormat="1" ht="24.75" customHeight="1">
      <c r="A475" s="11" t="s">
        <v>238</v>
      </c>
      <c r="B475" s="11" t="s">
        <v>117</v>
      </c>
      <c r="C475" s="12">
        <v>64.8</v>
      </c>
      <c r="D475" s="12">
        <v>69</v>
      </c>
      <c r="E475" s="12">
        <f t="shared" si="32"/>
        <v>66.9</v>
      </c>
      <c r="F475" s="13">
        <v>81.7</v>
      </c>
      <c r="G475" s="13">
        <f t="shared" si="33"/>
        <v>72.82</v>
      </c>
    </row>
    <row r="476" spans="1:7" s="10" customFormat="1" ht="24.75" customHeight="1">
      <c r="A476" s="11" t="s">
        <v>398</v>
      </c>
      <c r="B476" s="11" t="s">
        <v>421</v>
      </c>
      <c r="C476" s="12">
        <v>57.6</v>
      </c>
      <c r="D476" s="12">
        <v>66.5</v>
      </c>
      <c r="E476" s="12">
        <f t="shared" si="32"/>
        <v>62.05</v>
      </c>
      <c r="F476" s="13">
        <v>84.81</v>
      </c>
      <c r="G476" s="13">
        <f t="shared" si="33"/>
        <v>71.15</v>
      </c>
    </row>
    <row r="477" spans="1:7" s="10" customFormat="1" ht="24.75" customHeight="1">
      <c r="A477" s="11" t="s">
        <v>420</v>
      </c>
      <c r="B477" s="11" t="s">
        <v>239</v>
      </c>
      <c r="C477" s="12">
        <v>59.2</v>
      </c>
      <c r="D477" s="12">
        <v>72.5</v>
      </c>
      <c r="E477" s="12">
        <f t="shared" si="32"/>
        <v>65.85</v>
      </c>
      <c r="F477" s="13">
        <v>77.5</v>
      </c>
      <c r="G477" s="13">
        <f t="shared" si="33"/>
        <v>70.51</v>
      </c>
    </row>
    <row r="478" spans="1:7" s="10" customFormat="1" ht="24.75" customHeight="1">
      <c r="A478" s="11" t="s">
        <v>232</v>
      </c>
      <c r="B478" s="11" t="s">
        <v>233</v>
      </c>
      <c r="C478" s="12">
        <v>57.6</v>
      </c>
      <c r="D478" s="12">
        <v>65</v>
      </c>
      <c r="E478" s="12">
        <f t="shared" si="32"/>
        <v>61.3</v>
      </c>
      <c r="F478" s="13">
        <v>79.56</v>
      </c>
      <c r="G478" s="13">
        <f t="shared" si="33"/>
        <v>68.6</v>
      </c>
    </row>
    <row r="479" spans="3:6" s="10" customFormat="1" ht="11.25" customHeight="1">
      <c r="C479" s="15"/>
      <c r="D479" s="15"/>
      <c r="E479" s="15"/>
      <c r="F479" s="15"/>
    </row>
    <row r="480" spans="1:7" s="10" customFormat="1" ht="39" customHeight="1">
      <c r="A480" s="18" t="s">
        <v>202</v>
      </c>
      <c r="B480" s="18"/>
      <c r="C480" s="18"/>
      <c r="D480" s="18"/>
      <c r="E480" s="18"/>
      <c r="F480" s="18"/>
      <c r="G480" s="18"/>
    </row>
    <row r="481" spans="1:7" s="10" customFormat="1" ht="24.75" customHeight="1">
      <c r="A481" s="2" t="s">
        <v>440</v>
      </c>
      <c r="B481" s="2" t="s">
        <v>441</v>
      </c>
      <c r="C481" s="5" t="s">
        <v>442</v>
      </c>
      <c r="D481" s="5" t="s">
        <v>443</v>
      </c>
      <c r="E481" s="9" t="s">
        <v>447</v>
      </c>
      <c r="F481" s="7" t="s">
        <v>444</v>
      </c>
      <c r="G481" s="7" t="s">
        <v>220</v>
      </c>
    </row>
    <row r="482" spans="1:7" s="10" customFormat="1" ht="24.75" customHeight="1">
      <c r="A482" s="11" t="s">
        <v>298</v>
      </c>
      <c r="B482" s="11" t="s">
        <v>408</v>
      </c>
      <c r="C482" s="12">
        <v>64.8</v>
      </c>
      <c r="D482" s="12">
        <v>71</v>
      </c>
      <c r="E482" s="12">
        <f aca="true" t="shared" si="34" ref="E482:E487">C482*0.5+D482*0.5</f>
        <v>67.9</v>
      </c>
      <c r="F482" s="13">
        <v>83.48</v>
      </c>
      <c r="G482" s="13">
        <f aca="true" t="shared" si="35" ref="G482:G487">E482*0.6+F482*0.4</f>
        <v>74.13</v>
      </c>
    </row>
    <row r="483" spans="1:7" s="10" customFormat="1" ht="24.75" customHeight="1">
      <c r="A483" s="11" t="s">
        <v>303</v>
      </c>
      <c r="B483" s="11" t="s">
        <v>304</v>
      </c>
      <c r="C483" s="12">
        <v>72.8</v>
      </c>
      <c r="D483" s="12">
        <v>64</v>
      </c>
      <c r="E483" s="12">
        <f t="shared" si="34"/>
        <v>68.4</v>
      </c>
      <c r="F483" s="13">
        <v>82.02</v>
      </c>
      <c r="G483" s="13">
        <f t="shared" si="35"/>
        <v>73.85</v>
      </c>
    </row>
    <row r="484" spans="1:7" s="10" customFormat="1" ht="24.75" customHeight="1">
      <c r="A484" s="11" t="s">
        <v>407</v>
      </c>
      <c r="B484" s="11" t="s">
        <v>299</v>
      </c>
      <c r="C484" s="12">
        <v>64</v>
      </c>
      <c r="D484" s="12">
        <v>75</v>
      </c>
      <c r="E484" s="12">
        <f t="shared" si="34"/>
        <v>69.5</v>
      </c>
      <c r="F484" s="13">
        <v>79.5</v>
      </c>
      <c r="G484" s="13">
        <f t="shared" si="35"/>
        <v>73.5</v>
      </c>
    </row>
    <row r="485" spans="1:7" s="10" customFormat="1" ht="24.75" customHeight="1">
      <c r="A485" s="11" t="s">
        <v>204</v>
      </c>
      <c r="B485" s="11" t="s">
        <v>321</v>
      </c>
      <c r="C485" s="12">
        <v>58.4</v>
      </c>
      <c r="D485" s="12">
        <v>71</v>
      </c>
      <c r="E485" s="12">
        <f t="shared" si="34"/>
        <v>64.7</v>
      </c>
      <c r="F485" s="13">
        <v>84.22</v>
      </c>
      <c r="G485" s="13">
        <f t="shared" si="35"/>
        <v>72.51</v>
      </c>
    </row>
    <row r="486" spans="1:7" s="10" customFormat="1" ht="24.75" customHeight="1">
      <c r="A486" s="11" t="s">
        <v>271</v>
      </c>
      <c r="B486" s="11" t="s">
        <v>205</v>
      </c>
      <c r="C486" s="12">
        <v>60</v>
      </c>
      <c r="D486" s="12">
        <v>70.5</v>
      </c>
      <c r="E486" s="12">
        <f t="shared" si="34"/>
        <v>65.25</v>
      </c>
      <c r="F486" s="13">
        <v>81.84</v>
      </c>
      <c r="G486" s="13">
        <f t="shared" si="35"/>
        <v>71.89</v>
      </c>
    </row>
    <row r="487" spans="1:7" s="10" customFormat="1" ht="24.75" customHeight="1">
      <c r="A487" s="11" t="s">
        <v>320</v>
      </c>
      <c r="B487" s="11" t="s">
        <v>272</v>
      </c>
      <c r="C487" s="12">
        <v>66.4</v>
      </c>
      <c r="D487" s="12">
        <v>63.5</v>
      </c>
      <c r="E487" s="12">
        <f t="shared" si="34"/>
        <v>64.95</v>
      </c>
      <c r="F487" s="13">
        <v>77.6</v>
      </c>
      <c r="G487" s="13">
        <f t="shared" si="35"/>
        <v>70.01</v>
      </c>
    </row>
    <row r="488" spans="3:6" s="10" customFormat="1" ht="11.25" customHeight="1">
      <c r="C488" s="15"/>
      <c r="D488" s="15"/>
      <c r="E488" s="15"/>
      <c r="F488" s="15"/>
    </row>
    <row r="489" spans="1:7" s="10" customFormat="1" ht="39" customHeight="1">
      <c r="A489" s="18" t="s">
        <v>203</v>
      </c>
      <c r="B489" s="18"/>
      <c r="C489" s="18"/>
      <c r="D489" s="18"/>
      <c r="E489" s="18"/>
      <c r="F489" s="18"/>
      <c r="G489" s="18"/>
    </row>
    <row r="490" spans="1:7" s="10" customFormat="1" ht="24.75" customHeight="1">
      <c r="A490" s="2" t="s">
        <v>440</v>
      </c>
      <c r="B490" s="2" t="s">
        <v>441</v>
      </c>
      <c r="C490" s="5" t="s">
        <v>442</v>
      </c>
      <c r="D490" s="5" t="s">
        <v>443</v>
      </c>
      <c r="E490" s="9" t="s">
        <v>447</v>
      </c>
      <c r="F490" s="7" t="s">
        <v>444</v>
      </c>
      <c r="G490" s="7" t="s">
        <v>220</v>
      </c>
    </row>
    <row r="491" spans="1:7" s="10" customFormat="1" ht="24.75" customHeight="1">
      <c r="A491" s="11" t="s">
        <v>396</v>
      </c>
      <c r="B491" s="11" t="s">
        <v>33</v>
      </c>
      <c r="C491" s="12">
        <v>66.4</v>
      </c>
      <c r="D491" s="12">
        <v>66.5</v>
      </c>
      <c r="E491" s="12">
        <f aca="true" t="shared" si="36" ref="E491:E512">C491*0.5+D491*0.5</f>
        <v>66.45</v>
      </c>
      <c r="F491" s="13">
        <v>85.96</v>
      </c>
      <c r="G491" s="13">
        <f>E491*0.6+F491*0.4</f>
        <v>74.25</v>
      </c>
    </row>
    <row r="492" spans="1:7" s="10" customFormat="1" ht="24.75" customHeight="1">
      <c r="A492" s="11" t="s">
        <v>32</v>
      </c>
      <c r="B492" s="11" t="s">
        <v>397</v>
      </c>
      <c r="C492" s="12">
        <v>67.2</v>
      </c>
      <c r="D492" s="12">
        <v>73.5</v>
      </c>
      <c r="E492" s="12">
        <f t="shared" si="36"/>
        <v>70.35</v>
      </c>
      <c r="F492" s="13">
        <v>79.54</v>
      </c>
      <c r="G492" s="13">
        <f>E492*0.6+F492*0.4</f>
        <v>74.03</v>
      </c>
    </row>
    <row r="493" spans="1:7" s="10" customFormat="1" ht="24.75" customHeight="1">
      <c r="A493" s="11" t="s">
        <v>0</v>
      </c>
      <c r="B493" s="11" t="s">
        <v>128</v>
      </c>
      <c r="C493" s="12">
        <v>67.2</v>
      </c>
      <c r="D493" s="12">
        <v>64</v>
      </c>
      <c r="E493" s="12">
        <f t="shared" si="36"/>
        <v>65.6</v>
      </c>
      <c r="F493" s="13">
        <v>85.12</v>
      </c>
      <c r="G493" s="13">
        <f>E493*0.6+F493*0.4</f>
        <v>73.41</v>
      </c>
    </row>
    <row r="494" spans="1:7" s="10" customFormat="1" ht="24.75" customHeight="1">
      <c r="A494" s="11" t="s">
        <v>127</v>
      </c>
      <c r="B494" s="11" t="s">
        <v>208</v>
      </c>
      <c r="C494" s="12">
        <v>64.8</v>
      </c>
      <c r="D494" s="12">
        <v>63</v>
      </c>
      <c r="E494" s="12">
        <f t="shared" si="36"/>
        <v>63.9</v>
      </c>
      <c r="F494" s="13">
        <v>85.6</v>
      </c>
      <c r="G494" s="13">
        <f aca="true" t="shared" si="37" ref="G494:G503">E494*0.6+F494*0.4</f>
        <v>72.58</v>
      </c>
    </row>
    <row r="495" spans="1:7" s="10" customFormat="1" ht="24.75" customHeight="1">
      <c r="A495" s="11" t="s">
        <v>261</v>
      </c>
      <c r="B495" s="11" t="s">
        <v>225</v>
      </c>
      <c r="C495" s="12">
        <v>66.4</v>
      </c>
      <c r="D495" s="12">
        <v>59</v>
      </c>
      <c r="E495" s="12">
        <f t="shared" si="36"/>
        <v>62.7</v>
      </c>
      <c r="F495" s="13">
        <v>87.08</v>
      </c>
      <c r="G495" s="13">
        <f t="shared" si="37"/>
        <v>72.45</v>
      </c>
    </row>
    <row r="496" spans="1:7" s="10" customFormat="1" ht="24.75" customHeight="1">
      <c r="A496" s="11" t="s">
        <v>328</v>
      </c>
      <c r="B496" s="11" t="s">
        <v>329</v>
      </c>
      <c r="C496" s="12">
        <v>64</v>
      </c>
      <c r="D496" s="12">
        <v>66.5</v>
      </c>
      <c r="E496" s="12">
        <f t="shared" si="36"/>
        <v>65.25</v>
      </c>
      <c r="F496" s="13">
        <v>82.54</v>
      </c>
      <c r="G496" s="13">
        <f t="shared" si="37"/>
        <v>72.17</v>
      </c>
    </row>
    <row r="497" spans="1:7" s="10" customFormat="1" ht="24.75" customHeight="1">
      <c r="A497" s="11" t="s">
        <v>280</v>
      </c>
      <c r="B497" s="11" t="s">
        <v>1</v>
      </c>
      <c r="C497" s="12">
        <v>60.8</v>
      </c>
      <c r="D497" s="12">
        <v>70.5</v>
      </c>
      <c r="E497" s="12">
        <f t="shared" si="36"/>
        <v>65.65</v>
      </c>
      <c r="F497" s="13">
        <v>81.82</v>
      </c>
      <c r="G497" s="13">
        <f>E497*0.6+F497*0.4</f>
        <v>72.12</v>
      </c>
    </row>
    <row r="498" spans="1:7" s="10" customFormat="1" ht="24.75" customHeight="1">
      <c r="A498" s="11" t="s">
        <v>393</v>
      </c>
      <c r="B498" s="11" t="s">
        <v>60</v>
      </c>
      <c r="C498" s="12">
        <v>66.4</v>
      </c>
      <c r="D498" s="12">
        <v>59</v>
      </c>
      <c r="E498" s="12">
        <f t="shared" si="36"/>
        <v>62.7</v>
      </c>
      <c r="F498" s="13">
        <v>85.34</v>
      </c>
      <c r="G498" s="13">
        <f t="shared" si="37"/>
        <v>71.76</v>
      </c>
    </row>
    <row r="499" spans="1:7" s="10" customFormat="1" ht="24.75" customHeight="1">
      <c r="A499" s="11" t="s">
        <v>207</v>
      </c>
      <c r="B499" s="11" t="s">
        <v>262</v>
      </c>
      <c r="C499" s="12">
        <v>56</v>
      </c>
      <c r="D499" s="12">
        <v>75</v>
      </c>
      <c r="E499" s="12">
        <f t="shared" si="36"/>
        <v>65.5</v>
      </c>
      <c r="F499" s="13">
        <v>80.26</v>
      </c>
      <c r="G499" s="13">
        <f t="shared" si="37"/>
        <v>71.4</v>
      </c>
    </row>
    <row r="500" spans="1:7" s="10" customFormat="1" ht="24.75" customHeight="1">
      <c r="A500" s="11" t="s">
        <v>110</v>
      </c>
      <c r="B500" s="11" t="s">
        <v>141</v>
      </c>
      <c r="C500" s="12">
        <v>52</v>
      </c>
      <c r="D500" s="12">
        <v>73</v>
      </c>
      <c r="E500" s="12">
        <f t="shared" si="36"/>
        <v>62.5</v>
      </c>
      <c r="F500" s="13">
        <v>84.74</v>
      </c>
      <c r="G500" s="13">
        <f t="shared" si="37"/>
        <v>71.4</v>
      </c>
    </row>
    <row r="501" spans="1:7" s="10" customFormat="1" ht="24.75" customHeight="1">
      <c r="A501" s="11" t="s">
        <v>133</v>
      </c>
      <c r="B501" s="11" t="s">
        <v>26</v>
      </c>
      <c r="C501" s="12">
        <v>65.6</v>
      </c>
      <c r="D501" s="12">
        <v>60</v>
      </c>
      <c r="E501" s="12">
        <f t="shared" si="36"/>
        <v>62.8</v>
      </c>
      <c r="F501" s="13">
        <v>84.04</v>
      </c>
      <c r="G501" s="13">
        <f t="shared" si="37"/>
        <v>71.3</v>
      </c>
    </row>
    <row r="502" spans="1:7" s="10" customFormat="1" ht="24.75" customHeight="1">
      <c r="A502" s="11" t="s">
        <v>305</v>
      </c>
      <c r="B502" s="11" t="s">
        <v>352</v>
      </c>
      <c r="C502" s="12">
        <v>55.2</v>
      </c>
      <c r="D502" s="12">
        <v>69</v>
      </c>
      <c r="E502" s="12">
        <f t="shared" si="36"/>
        <v>62.1</v>
      </c>
      <c r="F502" s="13">
        <v>84.82</v>
      </c>
      <c r="G502" s="13">
        <f t="shared" si="37"/>
        <v>71.19</v>
      </c>
    </row>
    <row r="503" spans="1:7" s="10" customFormat="1" ht="24.75" customHeight="1">
      <c r="A503" s="11" t="s">
        <v>341</v>
      </c>
      <c r="B503" s="11" t="s">
        <v>134</v>
      </c>
      <c r="C503" s="12">
        <v>63.2</v>
      </c>
      <c r="D503" s="12">
        <v>64</v>
      </c>
      <c r="E503" s="12">
        <f t="shared" si="36"/>
        <v>63.6</v>
      </c>
      <c r="F503" s="13">
        <v>82.12</v>
      </c>
      <c r="G503" s="13">
        <f t="shared" si="37"/>
        <v>71.01</v>
      </c>
    </row>
    <row r="504" spans="1:7" s="10" customFormat="1" ht="24.75" customHeight="1">
      <c r="A504" s="11" t="s">
        <v>378</v>
      </c>
      <c r="B504" s="11" t="s">
        <v>111</v>
      </c>
      <c r="C504" s="12">
        <v>56.8</v>
      </c>
      <c r="D504" s="12">
        <v>70.5</v>
      </c>
      <c r="E504" s="12">
        <f t="shared" si="36"/>
        <v>63.65</v>
      </c>
      <c r="F504" s="13">
        <v>81.92</v>
      </c>
      <c r="G504" s="13">
        <f aca="true" t="shared" si="38" ref="G504:G512">E504*0.6+F504*0.4</f>
        <v>70.96</v>
      </c>
    </row>
    <row r="505" spans="1:7" s="10" customFormat="1" ht="24.75" customHeight="1">
      <c r="A505" s="11" t="s">
        <v>25</v>
      </c>
      <c r="B505" s="11" t="s">
        <v>342</v>
      </c>
      <c r="C505" s="12">
        <v>67.2</v>
      </c>
      <c r="D505" s="12">
        <v>59.5</v>
      </c>
      <c r="E505" s="12">
        <f t="shared" si="36"/>
        <v>63.35</v>
      </c>
      <c r="F505" s="13">
        <v>82.18</v>
      </c>
      <c r="G505" s="13">
        <f t="shared" si="38"/>
        <v>70.88</v>
      </c>
    </row>
    <row r="506" spans="1:7" ht="24.75" customHeight="1">
      <c r="A506" s="11" t="s">
        <v>224</v>
      </c>
      <c r="B506" s="3" t="s">
        <v>379</v>
      </c>
      <c r="C506" s="6">
        <v>67.2</v>
      </c>
      <c r="D506" s="6">
        <v>59</v>
      </c>
      <c r="E506" s="6">
        <f t="shared" si="36"/>
        <v>63.1</v>
      </c>
      <c r="F506" s="8">
        <v>82</v>
      </c>
      <c r="G506" s="8">
        <f t="shared" si="38"/>
        <v>70.66</v>
      </c>
    </row>
    <row r="507" spans="1:7" ht="24.75" customHeight="1">
      <c r="A507" s="3" t="s">
        <v>59</v>
      </c>
      <c r="B507" s="3" t="s">
        <v>362</v>
      </c>
      <c r="C507" s="6">
        <v>61.6</v>
      </c>
      <c r="D507" s="6">
        <v>62</v>
      </c>
      <c r="E507" s="6">
        <f t="shared" si="36"/>
        <v>61.8</v>
      </c>
      <c r="F507" s="8">
        <v>83.24</v>
      </c>
      <c r="G507" s="8">
        <f t="shared" si="38"/>
        <v>70.38</v>
      </c>
    </row>
    <row r="508" spans="1:7" ht="24.75" customHeight="1">
      <c r="A508" s="3" t="s">
        <v>140</v>
      </c>
      <c r="B508" s="3" t="s">
        <v>281</v>
      </c>
      <c r="C508" s="6">
        <v>60.8</v>
      </c>
      <c r="D508" s="6">
        <v>69.5</v>
      </c>
      <c r="E508" s="6">
        <f t="shared" si="36"/>
        <v>65.15</v>
      </c>
      <c r="F508" s="8">
        <v>78.12</v>
      </c>
      <c r="G508" s="8">
        <f t="shared" si="38"/>
        <v>70.34</v>
      </c>
    </row>
    <row r="509" spans="1:7" ht="24.75" customHeight="1">
      <c r="A509" s="3" t="s">
        <v>93</v>
      </c>
      <c r="B509" s="3" t="s">
        <v>306</v>
      </c>
      <c r="C509" s="6">
        <v>59.2</v>
      </c>
      <c r="D509" s="6">
        <v>68</v>
      </c>
      <c r="E509" s="6">
        <f t="shared" si="36"/>
        <v>63.6</v>
      </c>
      <c r="F509" s="8">
        <v>79.08</v>
      </c>
      <c r="G509" s="8">
        <f t="shared" si="38"/>
        <v>69.79</v>
      </c>
    </row>
    <row r="510" spans="1:7" ht="24.75" customHeight="1">
      <c r="A510" s="3" t="s">
        <v>389</v>
      </c>
      <c r="B510" s="3" t="s">
        <v>390</v>
      </c>
      <c r="C510" s="6">
        <v>59.2</v>
      </c>
      <c r="D510" s="6">
        <v>65</v>
      </c>
      <c r="E510" s="6">
        <f t="shared" si="36"/>
        <v>62.1</v>
      </c>
      <c r="F510" s="8">
        <v>80.08</v>
      </c>
      <c r="G510" s="8">
        <f t="shared" si="38"/>
        <v>69.29</v>
      </c>
    </row>
    <row r="511" spans="1:7" ht="24.75" customHeight="1">
      <c r="A511" s="3" t="s">
        <v>351</v>
      </c>
      <c r="B511" s="3" t="s">
        <v>394</v>
      </c>
      <c r="C511" s="6">
        <v>64.8</v>
      </c>
      <c r="D511" s="6">
        <v>63.5</v>
      </c>
      <c r="E511" s="6">
        <f t="shared" si="36"/>
        <v>64.15</v>
      </c>
      <c r="F511" s="8">
        <v>74.76</v>
      </c>
      <c r="G511" s="8">
        <f t="shared" si="38"/>
        <v>68.39</v>
      </c>
    </row>
    <row r="512" spans="1:7" ht="24.75" customHeight="1">
      <c r="A512" s="3" t="s">
        <v>361</v>
      </c>
      <c r="B512" s="3" t="s">
        <v>94</v>
      </c>
      <c r="C512" s="6">
        <v>62.4</v>
      </c>
      <c r="D512" s="6">
        <v>62</v>
      </c>
      <c r="E512" s="6">
        <f t="shared" si="36"/>
        <v>62.2</v>
      </c>
      <c r="F512" s="8">
        <v>76.8</v>
      </c>
      <c r="G512" s="8">
        <f t="shared" si="38"/>
        <v>68.04</v>
      </c>
    </row>
  </sheetData>
  <mergeCells count="63">
    <mergeCell ref="A12:G12"/>
    <mergeCell ref="A7:G7"/>
    <mergeCell ref="A32:G32"/>
    <mergeCell ref="A27:G27"/>
    <mergeCell ref="A22:G22"/>
    <mergeCell ref="A17:G17"/>
    <mergeCell ref="A52:G52"/>
    <mergeCell ref="A42:G42"/>
    <mergeCell ref="A47:G47"/>
    <mergeCell ref="A37:G37"/>
    <mergeCell ref="A72:G72"/>
    <mergeCell ref="A67:G67"/>
    <mergeCell ref="A62:G62"/>
    <mergeCell ref="A57:G57"/>
    <mergeCell ref="A92:G92"/>
    <mergeCell ref="A87:G87"/>
    <mergeCell ref="A82:G82"/>
    <mergeCell ref="A77:G77"/>
    <mergeCell ref="A112:G112"/>
    <mergeCell ref="A107:G107"/>
    <mergeCell ref="A102:G102"/>
    <mergeCell ref="A97:G97"/>
    <mergeCell ref="A175:G175"/>
    <mergeCell ref="A154:G154"/>
    <mergeCell ref="A149:G149"/>
    <mergeCell ref="A117:G117"/>
    <mergeCell ref="A246:G246"/>
    <mergeCell ref="A217:G217"/>
    <mergeCell ref="A202:G202"/>
    <mergeCell ref="A195:G195"/>
    <mergeCell ref="A284:G284"/>
    <mergeCell ref="A279:G279"/>
    <mergeCell ref="A274:G274"/>
    <mergeCell ref="A263:G263"/>
    <mergeCell ref="A304:G304"/>
    <mergeCell ref="A297:G297"/>
    <mergeCell ref="A289:G289"/>
    <mergeCell ref="A336:G336"/>
    <mergeCell ref="A331:G331"/>
    <mergeCell ref="A322:G322"/>
    <mergeCell ref="A315:G315"/>
    <mergeCell ref="A366:G366"/>
    <mergeCell ref="A357:G357"/>
    <mergeCell ref="A350:G350"/>
    <mergeCell ref="A345:G345"/>
    <mergeCell ref="A400:G400"/>
    <mergeCell ref="A395:G395"/>
    <mergeCell ref="A382:G382"/>
    <mergeCell ref="A371:G371"/>
    <mergeCell ref="A2:G2"/>
    <mergeCell ref="A459:G459"/>
    <mergeCell ref="A450:G450"/>
    <mergeCell ref="A445:G445"/>
    <mergeCell ref="A436:G436"/>
    <mergeCell ref="A431:G431"/>
    <mergeCell ref="A422:G422"/>
    <mergeCell ref="A417:G417"/>
    <mergeCell ref="A412:G412"/>
    <mergeCell ref="A405:G405"/>
    <mergeCell ref="A489:G489"/>
    <mergeCell ref="A480:G480"/>
    <mergeCell ref="A471:G471"/>
    <mergeCell ref="A466:G466"/>
  </mergeCells>
  <printOptions horizontalCentered="1"/>
  <pageMargins left="0.7480314960629921" right="0.7480314960629921" top="0.5905511811023623" bottom="0.3937007874015748" header="0.5118110236220472" footer="0.236220472440944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2015-06-14T10:48:09Z</cp:lastPrinted>
  <dcterms:created xsi:type="dcterms:W3CDTF">2015-06-10T01:06:27Z</dcterms:created>
  <dcterms:modified xsi:type="dcterms:W3CDTF">2015-06-14T11:40:20Z</dcterms:modified>
  <cp:category/>
  <cp:version/>
  <cp:contentType/>
  <cp:contentStatus/>
</cp:coreProperties>
</file>