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30" activeTab="0"/>
  </bookViews>
  <sheets>
    <sheet name="Sheet2" sheetId="1" r:id="rId1"/>
    <sheet name="Sheet1" sheetId="2" r:id="rId2"/>
  </sheets>
  <definedNames>
    <definedName name="_xlnm.Print_Titles" localSheetId="0">'Sheet2'!$4:$4</definedName>
    <definedName name="_xlnm.Print_Area" localSheetId="1">'Sheet1'!$A$1:$Q$39</definedName>
    <definedName name="_xlnm._FilterDatabase" localSheetId="1" hidden="1">'Sheet1'!$A$3:$P$127</definedName>
  </definedNames>
  <calcPr fullCalcOnLoad="1"/>
</workbook>
</file>

<file path=xl/sharedStrings.xml><?xml version="1.0" encoding="utf-8"?>
<sst xmlns="http://schemas.openxmlformats.org/spreadsheetml/2006/main" count="1692" uniqueCount="882">
  <si>
    <t>2015年湘西自治州从服务期满两年在岗大学生村官中招聘事业单位工作人员笔试总成绩公示</t>
  </si>
  <si>
    <t>准考证号</t>
  </si>
  <si>
    <t>公共基础成绩</t>
  </si>
  <si>
    <t>职业能力测试成绩</t>
  </si>
  <si>
    <t>笔试成绩</t>
  </si>
  <si>
    <t>聘期考核成绩</t>
  </si>
  <si>
    <t>笔试总成绩</t>
  </si>
  <si>
    <t>0122</t>
  </si>
  <si>
    <t>0326</t>
  </si>
  <si>
    <t>0502</t>
  </si>
  <si>
    <t>0416</t>
  </si>
  <si>
    <t>0429</t>
  </si>
  <si>
    <t>0325</t>
  </si>
  <si>
    <t>0114</t>
  </si>
  <si>
    <t>0413</t>
  </si>
  <si>
    <t>0328</t>
  </si>
  <si>
    <t>0423</t>
  </si>
  <si>
    <t>0111</t>
  </si>
  <si>
    <t>0220</t>
  </si>
  <si>
    <t>0410</t>
  </si>
  <si>
    <t>0311</t>
  </si>
  <si>
    <t>0303</t>
  </si>
  <si>
    <t>0402</t>
  </si>
  <si>
    <t>0108</t>
  </si>
  <si>
    <t>0411</t>
  </si>
  <si>
    <t>0316</t>
  </si>
  <si>
    <t>0112</t>
  </si>
  <si>
    <t>0407</t>
  </si>
  <si>
    <t>0222</t>
  </si>
  <si>
    <t>0503</t>
  </si>
  <si>
    <t>0323</t>
  </si>
  <si>
    <t>0129</t>
  </si>
  <si>
    <t>0302</t>
  </si>
  <si>
    <t>0113</t>
  </si>
  <si>
    <t>0501</t>
  </si>
  <si>
    <t>0422</t>
  </si>
  <si>
    <t>0223</t>
  </si>
  <si>
    <t>0216</t>
  </si>
  <si>
    <t>0424</t>
  </si>
  <si>
    <t>0313</t>
  </si>
  <si>
    <t>0412</t>
  </si>
  <si>
    <t>0324</t>
  </si>
  <si>
    <t>0217</t>
  </si>
  <si>
    <t>0212</t>
  </si>
  <si>
    <t>0208</t>
  </si>
  <si>
    <t>0406</t>
  </si>
  <si>
    <t>0320</t>
  </si>
  <si>
    <t>0415</t>
  </si>
  <si>
    <t>0405</t>
  </si>
  <si>
    <t>0201</t>
  </si>
  <si>
    <t>0228</t>
  </si>
  <si>
    <t>0409</t>
  </si>
  <si>
    <t>0404</t>
  </si>
  <si>
    <t>0209</t>
  </si>
  <si>
    <t>0408</t>
  </si>
  <si>
    <t>0206</t>
  </si>
  <si>
    <t>0307</t>
  </si>
  <si>
    <t>0227</t>
  </si>
  <si>
    <t>0419</t>
  </si>
  <si>
    <t>0105</t>
  </si>
  <si>
    <t>0426</t>
  </si>
  <si>
    <t>0211</t>
  </si>
  <si>
    <t>0115</t>
  </si>
  <si>
    <t>0120</t>
  </si>
  <si>
    <t>0229</t>
  </si>
  <si>
    <t>0427</t>
  </si>
  <si>
    <t>0421</t>
  </si>
  <si>
    <t>0107</t>
  </si>
  <si>
    <t>0128</t>
  </si>
  <si>
    <t>0126</t>
  </si>
  <si>
    <t>0205</t>
  </si>
  <si>
    <t>0301</t>
  </si>
  <si>
    <t>0215</t>
  </si>
  <si>
    <t>0121</t>
  </si>
  <si>
    <t>0202</t>
  </si>
  <si>
    <t>0318</t>
  </si>
  <si>
    <t>0130</t>
  </si>
  <si>
    <t>0221</t>
  </si>
  <si>
    <t>0430</t>
  </si>
  <si>
    <t>0117</t>
  </si>
  <si>
    <t>0124</t>
  </si>
  <si>
    <t>0127</t>
  </si>
  <si>
    <t>0118</t>
  </si>
  <si>
    <t>0125</t>
  </si>
  <si>
    <t>0218</t>
  </si>
  <si>
    <t>0317</t>
  </si>
  <si>
    <t>0417</t>
  </si>
  <si>
    <t>0401</t>
  </si>
  <si>
    <t>0306</t>
  </si>
  <si>
    <t>0418</t>
  </si>
  <si>
    <t>0425</t>
  </si>
  <si>
    <t>0428</t>
  </si>
  <si>
    <t>0403</t>
  </si>
  <si>
    <t>0309</t>
  </si>
  <si>
    <t>0102</t>
  </si>
  <si>
    <t>0321</t>
  </si>
  <si>
    <t>0104</t>
  </si>
  <si>
    <t>0319</t>
  </si>
  <si>
    <t>0420</t>
  </si>
  <si>
    <t>0310</t>
  </si>
  <si>
    <t>0327</t>
  </si>
  <si>
    <t>0116</t>
  </si>
  <si>
    <t>0204</t>
  </si>
  <si>
    <t>0224</t>
  </si>
  <si>
    <t>0414</t>
  </si>
  <si>
    <t>0203</t>
  </si>
  <si>
    <t>0225</t>
  </si>
  <si>
    <t>0214</t>
  </si>
  <si>
    <t>0312</t>
  </si>
  <si>
    <t>0322</t>
  </si>
  <si>
    <t>0219</t>
  </si>
  <si>
    <t>0207</t>
  </si>
  <si>
    <t>0305</t>
  </si>
  <si>
    <t>0119</t>
  </si>
  <si>
    <t>0109</t>
  </si>
  <si>
    <t>0314</t>
  </si>
  <si>
    <t>0101</t>
  </si>
  <si>
    <t>0308</t>
  </si>
  <si>
    <t>0504</t>
  </si>
  <si>
    <t>0304</t>
  </si>
  <si>
    <t>0103</t>
  </si>
  <si>
    <t>0230</t>
  </si>
  <si>
    <t>0110</t>
  </si>
  <si>
    <t>0213</t>
  </si>
  <si>
    <t>0226</t>
  </si>
  <si>
    <t>0123</t>
  </si>
  <si>
    <t>0210</t>
  </si>
  <si>
    <t>0330</t>
  </si>
  <si>
    <t>0329</t>
  </si>
  <si>
    <t>0106</t>
  </si>
  <si>
    <t>0315</t>
  </si>
  <si>
    <t>缺考</t>
  </si>
  <si>
    <t>湘西州在岗2年以上大学生村官报考事业单位人员名单</t>
  </si>
  <si>
    <t>填报单位：（盖章）中共湘西自治州委组织部　                                                                         填报日期：2015年2月9日</t>
  </si>
  <si>
    <t>序
号</t>
  </si>
  <si>
    <t>姓名</t>
  </si>
  <si>
    <t>性
别</t>
  </si>
  <si>
    <t>民
族</t>
  </si>
  <si>
    <t>籍贯</t>
  </si>
  <si>
    <t>出生　年月</t>
  </si>
  <si>
    <t>政治面貌</t>
  </si>
  <si>
    <t>学历</t>
  </si>
  <si>
    <t>毕业　　时间</t>
  </si>
  <si>
    <t>毕业院校</t>
  </si>
  <si>
    <t>专业</t>
  </si>
  <si>
    <t>县（市区）、乡（镇）、村</t>
  </si>
  <si>
    <t>职务</t>
  </si>
  <si>
    <t>联系电话</t>
  </si>
  <si>
    <t>身份证号</t>
  </si>
  <si>
    <t>选聘
时间</t>
  </si>
  <si>
    <t>1</t>
  </si>
  <si>
    <t>邓志超</t>
  </si>
  <si>
    <t>男</t>
  </si>
  <si>
    <t>汉</t>
  </si>
  <si>
    <t>湖南洪江</t>
  </si>
  <si>
    <t>党员</t>
  </si>
  <si>
    <t>专科</t>
  </si>
  <si>
    <t>湖南农业大学</t>
  </si>
  <si>
    <t>公共事业管理</t>
  </si>
  <si>
    <t>吉首市乾州街道小溪桥社区</t>
  </si>
  <si>
    <t>村支书助理</t>
  </si>
  <si>
    <t>431281198708240437</t>
  </si>
  <si>
    <t>2</t>
  </si>
  <si>
    <t>洪 艳</t>
  </si>
  <si>
    <t>女</t>
  </si>
  <si>
    <t>苗</t>
  </si>
  <si>
    <t>湖南吉首</t>
  </si>
  <si>
    <t>本科</t>
  </si>
  <si>
    <t>长沙学院</t>
  </si>
  <si>
    <t>汉语言
文学</t>
  </si>
  <si>
    <t>吉首市峒河街道向阳社区</t>
  </si>
  <si>
    <t>433101198510050560</t>
  </si>
  <si>
    <t>3</t>
  </si>
  <si>
    <t>杨 冬</t>
  </si>
  <si>
    <t>沈阳音乐学院</t>
  </si>
  <si>
    <t>音乐教育</t>
  </si>
  <si>
    <t>吉首市峒河街道光明社区</t>
  </si>
  <si>
    <t>村主任助理</t>
  </si>
  <si>
    <t>433101198708010513</t>
  </si>
  <si>
    <t>4</t>
  </si>
  <si>
    <t>黄成林</t>
  </si>
  <si>
    <t>汉族</t>
  </si>
  <si>
    <t>湖南凤凰</t>
  </si>
  <si>
    <t>大连工业大学</t>
  </si>
  <si>
    <t>艺术设计（视觉传达方向）</t>
  </si>
  <si>
    <t>吉首市乾州街道兴隆社区</t>
  </si>
  <si>
    <t>43312319901119663X</t>
  </si>
  <si>
    <t>5</t>
  </si>
  <si>
    <t>黄唯一</t>
  </si>
  <si>
    <t>苗族</t>
  </si>
  <si>
    <t>预备党员</t>
  </si>
  <si>
    <t>湖南省长沙师范专科学校</t>
  </si>
  <si>
    <t>动漫设计与制作</t>
  </si>
  <si>
    <t>吉首市社塘坡乡三岔坪村</t>
  </si>
  <si>
    <t>532901199010010918</t>
  </si>
  <si>
    <t>6</t>
  </si>
  <si>
    <t>李 阳</t>
  </si>
  <si>
    <t>瑶族</t>
  </si>
  <si>
    <t>湖南保靖</t>
  </si>
  <si>
    <t>湖南师范大学树达学院</t>
  </si>
  <si>
    <t>社会体育</t>
  </si>
  <si>
    <t>吉首市己略乡龙舞村</t>
  </si>
  <si>
    <t>433125198802200031</t>
  </si>
  <si>
    <t>7</t>
  </si>
  <si>
    <t>廖 鹏</t>
  </si>
  <si>
    <t>土家族</t>
  </si>
  <si>
    <t>湖南花垣</t>
  </si>
  <si>
    <t>吉首大学</t>
  </si>
  <si>
    <t>新闻学</t>
  </si>
  <si>
    <t>吉首市河溪镇马鞍村</t>
  </si>
  <si>
    <t>433124198808250017</t>
  </si>
  <si>
    <t>8</t>
  </si>
  <si>
    <t>刘 岸</t>
  </si>
  <si>
    <t>吉首大学张家界学院</t>
  </si>
  <si>
    <t>英语</t>
  </si>
  <si>
    <t>吉首市排吼乡芭颜村</t>
  </si>
  <si>
    <t>433101198907180515</t>
  </si>
  <si>
    <t>9</t>
  </si>
  <si>
    <t>王 潇</t>
  </si>
  <si>
    <t>湖南永顺</t>
  </si>
  <si>
    <t>北京化工大学北方学院</t>
  </si>
  <si>
    <t>自动化专业</t>
  </si>
  <si>
    <t>吉首市乾州街道竹园社区</t>
  </si>
  <si>
    <t>433101198812270518</t>
  </si>
  <si>
    <t>10</t>
  </si>
  <si>
    <t>王泽民</t>
  </si>
  <si>
    <t>湖南娄底</t>
  </si>
  <si>
    <t>体育教育</t>
  </si>
  <si>
    <t>吉首市矮寨镇德夯村</t>
  </si>
  <si>
    <t>432524198906108859</t>
  </si>
  <si>
    <t>11</t>
  </si>
  <si>
    <t>杨 睿</t>
  </si>
  <si>
    <t>赣南师范学院</t>
  </si>
  <si>
    <t>舞蹈学</t>
  </si>
  <si>
    <t>吉首市乾州街道树岩桥村</t>
  </si>
  <si>
    <t>433101198805250535</t>
  </si>
  <si>
    <t>12</t>
  </si>
  <si>
    <t>张 立</t>
  </si>
  <si>
    <t>湖南商学院北津学院</t>
  </si>
  <si>
    <t>工商管理</t>
  </si>
  <si>
    <t>吉首市峒河街道溪头村</t>
  </si>
  <si>
    <t>433101198710071016</t>
  </si>
  <si>
    <t>13</t>
  </si>
  <si>
    <t>冯 娟</t>
  </si>
  <si>
    <t>湖南省农大</t>
  </si>
  <si>
    <t>金融学</t>
  </si>
  <si>
    <t>吉首市太平乡太平村</t>
  </si>
  <si>
    <t>433101198710270525</t>
  </si>
  <si>
    <t>14</t>
  </si>
  <si>
    <t>李 钰</t>
  </si>
  <si>
    <t>汉语言文学（师范类）</t>
  </si>
  <si>
    <t>吉首市镇溪街道吉兴社区</t>
  </si>
  <si>
    <t>433101198903280543</t>
  </si>
  <si>
    <t>15</t>
  </si>
  <si>
    <t>宋瑜
明珠</t>
  </si>
  <si>
    <t>江西宜春</t>
  </si>
  <si>
    <t>音乐学院舞蹈学</t>
  </si>
  <si>
    <t>吉首市乾州街道大庭村</t>
  </si>
  <si>
    <t>362227199008020029</t>
  </si>
  <si>
    <t>16</t>
  </si>
  <si>
    <t>向 芳</t>
  </si>
  <si>
    <t>湖南龙山</t>
  </si>
  <si>
    <t>研究生</t>
  </si>
  <si>
    <t>华中师范大学</t>
  </si>
  <si>
    <t>中国近现代经济史</t>
  </si>
  <si>
    <t>吉首市镇溪街道砂子坳社区</t>
  </si>
  <si>
    <t>433130198612236122</t>
  </si>
  <si>
    <t>17</t>
  </si>
  <si>
    <t>杨 羽</t>
  </si>
  <si>
    <t>怀化学院</t>
  </si>
  <si>
    <t>吉首市马颈坳镇米坡村</t>
  </si>
  <si>
    <t>433101198905020024</t>
  </si>
  <si>
    <t>18</t>
  </si>
  <si>
    <t>周亚莉</t>
  </si>
  <si>
    <t>中南民族大学</t>
  </si>
  <si>
    <t>工商学院艺术设计</t>
  </si>
  <si>
    <t>吉首市乾州街道接丰社区</t>
  </si>
  <si>
    <t>433101198808100540</t>
  </si>
  <si>
    <t>19</t>
  </si>
  <si>
    <t>张裕杰</t>
  </si>
  <si>
    <t>河南正阳</t>
  </si>
  <si>
    <t>湖北科技学院</t>
  </si>
  <si>
    <t>小学教育</t>
  </si>
  <si>
    <t>吉首市峒河街道小溪村</t>
  </si>
  <si>
    <t>430102199002282021</t>
  </si>
  <si>
    <t>20</t>
  </si>
  <si>
    <t>张 颖</t>
  </si>
  <si>
    <t>中南林业科技大学</t>
  </si>
  <si>
    <t>涉外学院会计学</t>
  </si>
  <si>
    <t>吉首市社塘坡乡西门口村</t>
  </si>
  <si>
    <t>433101199009251021</t>
  </si>
  <si>
    <t>21</t>
  </si>
  <si>
    <t>向静宇</t>
  </si>
  <si>
    <t>湖南
泸溪</t>
  </si>
  <si>
    <t>中共预备党员</t>
  </si>
  <si>
    <t>大学</t>
  </si>
  <si>
    <t>2012年</t>
  </si>
  <si>
    <t>湖南文理学院</t>
  </si>
  <si>
    <t>泸溪县白沙镇桥东社区</t>
  </si>
  <si>
    <t>主任助理、
团支部副书记</t>
  </si>
  <si>
    <t>433101198904261029</t>
  </si>
  <si>
    <t>22</t>
  </si>
  <si>
    <t>刘  祥</t>
  </si>
  <si>
    <t>大专</t>
  </si>
  <si>
    <t>湖南水利水电职业技术学院</t>
  </si>
  <si>
    <t>水利工程</t>
  </si>
  <si>
    <t>泸溪县洗溪镇里岩村</t>
  </si>
  <si>
    <t>433122199106109037</t>
  </si>
  <si>
    <t>23</t>
  </si>
  <si>
    <t>吴武斌</t>
  </si>
  <si>
    <t>北京交通大学</t>
  </si>
  <si>
    <t>电子科学与技术</t>
  </si>
  <si>
    <t>泸溪县浦市镇麻溪口村</t>
  </si>
  <si>
    <t>433122198804199012</t>
  </si>
  <si>
    <t>24</t>
  </si>
  <si>
    <t>谭  溆</t>
  </si>
  <si>
    <t>湖南工程学院</t>
  </si>
  <si>
    <t>机械设计</t>
  </si>
  <si>
    <t>泸溪县浦市镇新堡村</t>
  </si>
  <si>
    <t>433122199010079013</t>
  </si>
  <si>
    <t>25</t>
  </si>
  <si>
    <t>杨三毛</t>
  </si>
  <si>
    <t>湖南泸溪</t>
  </si>
  <si>
    <t>数学与应用数学</t>
  </si>
  <si>
    <t>泸溪县八什坪乡杜家寨村</t>
  </si>
  <si>
    <t>43312219880718203X</t>
  </si>
  <si>
    <t>26</t>
  </si>
  <si>
    <t>张敏芝</t>
  </si>
  <si>
    <t>中共党员</t>
  </si>
  <si>
    <t>汉语言文学</t>
  </si>
  <si>
    <t>泸溪县浦市镇十字街社区</t>
  </si>
  <si>
    <t>支书助理、
团支部副书记</t>
  </si>
  <si>
    <t>433122198907171047</t>
  </si>
  <si>
    <t>27</t>
  </si>
  <si>
    <t>杨  丽</t>
  </si>
  <si>
    <t>湖南科技大学</t>
  </si>
  <si>
    <t>法学</t>
  </si>
  <si>
    <t>泸溪县小章乡大水坪村</t>
  </si>
  <si>
    <t>433122198705063021</t>
  </si>
  <si>
    <t>28</t>
  </si>
  <si>
    <t>陈健明</t>
  </si>
  <si>
    <t>泸溪县达岚镇都用村</t>
  </si>
  <si>
    <t>433122198608183515</t>
  </si>
  <si>
    <t>29</t>
  </si>
  <si>
    <t>文  韬</t>
  </si>
  <si>
    <t>土地资源管理</t>
  </si>
  <si>
    <t>泸溪县潭溪镇大陂流村</t>
  </si>
  <si>
    <t>433122198806289011</t>
  </si>
  <si>
    <t>30</t>
  </si>
  <si>
    <t>张国芳</t>
  </si>
  <si>
    <t>湖南文理学院芙蓉学院</t>
  </si>
  <si>
    <t>国际经济与贸易</t>
  </si>
  <si>
    <t>泸溪县石榴坪乡坪里村</t>
  </si>
  <si>
    <t>433122198704269028</t>
  </si>
  <si>
    <t>31</t>
  </si>
  <si>
    <t>胡  瑶</t>
  </si>
  <si>
    <t>泸溪县武溪镇朱食洞村</t>
  </si>
  <si>
    <t>433122198906041021</t>
  </si>
  <si>
    <t>32</t>
  </si>
  <si>
    <t>陈亚玲</t>
  </si>
  <si>
    <t>湖南工业大学</t>
  </si>
  <si>
    <t>泸溪县浦市镇庄尚村</t>
  </si>
  <si>
    <t>433122198610319047</t>
  </si>
  <si>
    <t>33</t>
  </si>
  <si>
    <t>万晓萍</t>
  </si>
  <si>
    <t>泸溪县浦市镇新建街社区</t>
  </si>
  <si>
    <t>433130198902184623</t>
  </si>
  <si>
    <t>34</t>
  </si>
  <si>
    <t>覃美燕</t>
  </si>
  <si>
    <t>湖南城市学员</t>
  </si>
  <si>
    <t>泸溪县兴隆场镇都里坪村</t>
  </si>
  <si>
    <t>433122199003087023</t>
  </si>
  <si>
    <t>35</t>
  </si>
  <si>
    <t>覃丝蓉</t>
  </si>
  <si>
    <t>吉首大学张家界学员</t>
  </si>
  <si>
    <t>泸溪县潭溪镇社区</t>
  </si>
  <si>
    <t>433122198910255049</t>
  </si>
  <si>
    <t>36</t>
  </si>
  <si>
    <t>覃进周</t>
  </si>
  <si>
    <t>北京师范大学</t>
  </si>
  <si>
    <t>信息管理与信息系统</t>
  </si>
  <si>
    <t>永兴场乡三冲坪村</t>
  </si>
  <si>
    <t>433122198904051517</t>
  </si>
  <si>
    <t>37</t>
  </si>
  <si>
    <t>胡颖斌</t>
  </si>
  <si>
    <t>湖南宁乡</t>
  </si>
  <si>
    <t>全日制-本科-学士</t>
  </si>
  <si>
    <t>2011年</t>
  </si>
  <si>
    <t>湖南人文科技学院</t>
  </si>
  <si>
    <t>凤凰县水田乡五林村</t>
  </si>
  <si>
    <t>村委会主任助理兼团支部书记</t>
  </si>
  <si>
    <t>430124198806066192</t>
  </si>
  <si>
    <t>38</t>
  </si>
  <si>
    <t>陈永灿</t>
  </si>
  <si>
    <t>198506</t>
  </si>
  <si>
    <t>2009年</t>
  </si>
  <si>
    <t>计算机科学与技术</t>
  </si>
  <si>
    <t>凤凰县山江镇上茶村</t>
  </si>
  <si>
    <t>433123198506030012</t>
  </si>
  <si>
    <t>39</t>
  </si>
  <si>
    <t>龙振华</t>
  </si>
  <si>
    <t>198610</t>
  </si>
  <si>
    <t xml:space="preserve">  怀化学院</t>
  </si>
  <si>
    <t>凤凰县腊尔山镇拉忍村</t>
  </si>
  <si>
    <t>433123198610065119</t>
  </si>
  <si>
    <t>40</t>
  </si>
  <si>
    <t>王  徽</t>
  </si>
  <si>
    <t>198806</t>
  </si>
  <si>
    <t>全日制-专科</t>
  </si>
  <si>
    <t>湖南对外经济贸易职业学院</t>
  </si>
  <si>
    <t>应用韩语</t>
  </si>
  <si>
    <t>凤凰县茨岩乡寸金村</t>
  </si>
  <si>
    <t>433123198806170068</t>
  </si>
  <si>
    <t>41</t>
  </si>
  <si>
    <t>龙思杨</t>
  </si>
  <si>
    <t>198709</t>
  </si>
  <si>
    <t>2010年</t>
  </si>
  <si>
    <t>湖南师范大学</t>
  </si>
  <si>
    <t>运动训练</t>
  </si>
  <si>
    <t>凤凰县阿拉营镇新场村</t>
  </si>
  <si>
    <t>433123198709190016</t>
  </si>
  <si>
    <t>42</t>
  </si>
  <si>
    <t>陈  鑫</t>
  </si>
  <si>
    <t>凤凰县阿拉营镇铁马村</t>
  </si>
  <si>
    <t>433123198608080328</t>
  </si>
  <si>
    <t>43</t>
  </si>
  <si>
    <t>徐鹏景</t>
  </si>
  <si>
    <t>湖南常德</t>
  </si>
  <si>
    <t>湖南农业大学东方科技学院</t>
  </si>
  <si>
    <t>生物技术</t>
  </si>
  <si>
    <t>凤凰县落潮井乡落潮井村</t>
  </si>
  <si>
    <t>430703198908080172</t>
  </si>
  <si>
    <t>44</t>
  </si>
  <si>
    <t>滕友兰</t>
  </si>
  <si>
    <t>凤凰县茨岩乡小垅村</t>
  </si>
  <si>
    <t>433123198509293328</t>
  </si>
  <si>
    <t>45</t>
  </si>
  <si>
    <t>田江为</t>
  </si>
  <si>
    <t>吉首大学汉语言文学</t>
  </si>
  <si>
    <t>师范</t>
  </si>
  <si>
    <t>凤凰县廖家桥镇马王塘村</t>
  </si>
  <si>
    <t>43312319900106393X</t>
  </si>
  <si>
    <t>46</t>
  </si>
  <si>
    <t>王佳佳</t>
  </si>
  <si>
    <t>全日制-专科（自考本科）</t>
  </si>
  <si>
    <t>湖南省文理学院</t>
  </si>
  <si>
    <t>初等教育（本科为教育管理）</t>
  </si>
  <si>
    <t>凤凰县官庄乡毛边冲村</t>
  </si>
  <si>
    <t>村党支部副书记兼团支部书记</t>
  </si>
  <si>
    <t>43072419890625082X</t>
  </si>
  <si>
    <t>47</t>
  </si>
  <si>
    <t>龙  伟</t>
  </si>
  <si>
    <t>商务管理</t>
  </si>
  <si>
    <t>凤凰县水田乡坪溪山村</t>
  </si>
  <si>
    <t>433123198804040016</t>
  </si>
  <si>
    <t>48</t>
  </si>
  <si>
    <t>余岚清</t>
  </si>
  <si>
    <t>全日制-研究生-硕士</t>
  </si>
  <si>
    <t xml:space="preserve"> 湘潭大学</t>
  </si>
  <si>
    <t>行政管理</t>
  </si>
  <si>
    <t>凤凰县吉信镇联欢村</t>
  </si>
  <si>
    <t>433123198601260051</t>
  </si>
  <si>
    <t>49</t>
  </si>
  <si>
    <t>王超</t>
  </si>
  <si>
    <t>湖南
古丈</t>
  </si>
  <si>
    <t>大学本科</t>
  </si>
  <si>
    <t>古丈县罗依溪镇石碧村</t>
  </si>
  <si>
    <t>433126198607010079</t>
  </si>
  <si>
    <t>50</t>
  </si>
  <si>
    <t>向竹利</t>
  </si>
  <si>
    <t>音乐学</t>
  </si>
  <si>
    <t>古丈县岩头寨镇草潭村</t>
  </si>
  <si>
    <t>村支部副书记</t>
  </si>
  <si>
    <t>433126198811085027</t>
  </si>
  <si>
    <t>51</t>
  </si>
  <si>
    <t>向进东</t>
  </si>
  <si>
    <t>湖南
吉首</t>
  </si>
  <si>
    <t>湖南师范大学（本科）
吉首大学师范学院（专科）</t>
  </si>
  <si>
    <t>教育管理（本科）
数学教育（专科）</t>
  </si>
  <si>
    <t>古丈县高峰乡老官坪村</t>
  </si>
  <si>
    <t>433101199005211030</t>
  </si>
  <si>
    <t>52</t>
  </si>
  <si>
    <t>田志玉</t>
  </si>
  <si>
    <t>湘潭大学（本科）
湖南警察学院（专科）</t>
  </si>
  <si>
    <t>法律（本科）
法律事务（专科）</t>
  </si>
  <si>
    <t>古丈县断龙山乡米多村</t>
  </si>
  <si>
    <t>433126198710090521</t>
  </si>
  <si>
    <t>53</t>
  </si>
  <si>
    <t>张敏</t>
  </si>
  <si>
    <t>哈尔滨工业大学管理学院</t>
  </si>
  <si>
    <t>古丈县断龙山乡猛虎洲村</t>
  </si>
  <si>
    <t>433126198705145559</t>
  </si>
  <si>
    <t>54</t>
  </si>
  <si>
    <t>秦雅男</t>
  </si>
  <si>
    <t>会计学</t>
  </si>
  <si>
    <t>古丈县古阳镇太平村</t>
  </si>
  <si>
    <t>43080219900312092x</t>
  </si>
  <si>
    <t>55</t>
  </si>
  <si>
    <t>向海宵</t>
  </si>
  <si>
    <t>中央广播电视大学（本科）
湖南安全技术职业学院（专科）</t>
  </si>
  <si>
    <t>法学（本科）
安全技术管理（专科）</t>
  </si>
  <si>
    <t>古丈县古阳镇车站社区</t>
  </si>
  <si>
    <t>433126198801150059</t>
  </si>
  <si>
    <t>56</t>
  </si>
  <si>
    <t>李林</t>
  </si>
  <si>
    <t>吉首大学文学院</t>
  </si>
  <si>
    <t>古丈县断龙山乡田家洞村</t>
  </si>
  <si>
    <t>433126198610192010</t>
  </si>
  <si>
    <t>57</t>
  </si>
  <si>
    <t>张鸿</t>
  </si>
  <si>
    <t>邵阳学院外语系</t>
  </si>
  <si>
    <t>古丈县高望界乡高望界村</t>
  </si>
  <si>
    <t>433126198706282520</t>
  </si>
  <si>
    <t>58</t>
  </si>
  <si>
    <t>石婷</t>
  </si>
  <si>
    <t>河南许昌学院
美术学院</t>
  </si>
  <si>
    <t>艺术设计</t>
  </si>
  <si>
    <t>古丈县坪坝乡溪口村</t>
  </si>
  <si>
    <t>433101198901258561</t>
  </si>
  <si>
    <t>59</t>
  </si>
  <si>
    <t>龙华</t>
  </si>
  <si>
    <t>江西科技示范大学音乐学院</t>
  </si>
  <si>
    <t>古丈县默戎镇龙鼻村</t>
  </si>
  <si>
    <t>433126198808280059</t>
  </si>
  <si>
    <t>60</t>
  </si>
  <si>
    <t>向军</t>
  </si>
  <si>
    <t>吉首大学外国语学院</t>
  </si>
  <si>
    <t>日语</t>
  </si>
  <si>
    <t>古丈县默戎镇中寨村</t>
  </si>
  <si>
    <t>433101198708070030</t>
  </si>
  <si>
    <t>61</t>
  </si>
  <si>
    <t>向龙</t>
  </si>
  <si>
    <t>湖南农业大学园艺园林学院</t>
  </si>
  <si>
    <t>茶学</t>
  </si>
  <si>
    <t>古丈县双溪乡官坝村</t>
  </si>
  <si>
    <t>433126198802290037</t>
  </si>
  <si>
    <t>62</t>
  </si>
  <si>
    <t>段淑萍</t>
  </si>
  <si>
    <t>泸溪</t>
  </si>
  <si>
    <t>吉首大学文学与新闻传播学院</t>
  </si>
  <si>
    <t>花垣县排碧乡毛坪村</t>
  </si>
  <si>
    <t>433122198810079025</t>
  </si>
  <si>
    <t>63</t>
  </si>
  <si>
    <t>李明洁</t>
  </si>
  <si>
    <t>张家界桑植</t>
  </si>
  <si>
    <t>共青团员</t>
  </si>
  <si>
    <t>湖南师大工商管理学院</t>
  </si>
  <si>
    <t>工商管理系</t>
  </si>
  <si>
    <t>花垣县吉卫镇腊乙村</t>
  </si>
  <si>
    <t>433101199001260011</t>
  </si>
  <si>
    <t>64</t>
  </si>
  <si>
    <t>赵  晶</t>
  </si>
  <si>
    <t>花垣</t>
  </si>
  <si>
    <t>吉首大学商学院</t>
  </si>
  <si>
    <t>花垣县花垣镇城南社区</t>
  </si>
  <si>
    <t>支书助理</t>
  </si>
  <si>
    <t>433124198805310029</t>
  </si>
  <si>
    <t>65</t>
  </si>
  <si>
    <t>陈  东</t>
  </si>
  <si>
    <t>吉首大学物电学院</t>
  </si>
  <si>
    <t>电子信息科学与技术</t>
  </si>
  <si>
    <t>花垣县边城镇矮车坝村</t>
  </si>
  <si>
    <t>433124198705070013</t>
  </si>
  <si>
    <t>66</t>
  </si>
  <si>
    <t>刘  青</t>
  </si>
  <si>
    <t>湖南现代物流职业技术学院</t>
  </si>
  <si>
    <t>物流管理</t>
  </si>
  <si>
    <t>花垣县花垣镇蚩尤村</t>
  </si>
  <si>
    <t>43312419890122362X</t>
  </si>
  <si>
    <t>67</t>
  </si>
  <si>
    <t>左明洋</t>
  </si>
  <si>
    <t>吉首</t>
  </si>
  <si>
    <t>花垣县补抽乡夯尚村</t>
  </si>
  <si>
    <t>433101198610241014</t>
  </si>
  <si>
    <t>68</t>
  </si>
  <si>
    <t>舒建建</t>
  </si>
  <si>
    <t>怀化芷江</t>
  </si>
  <si>
    <t>群众</t>
  </si>
  <si>
    <t>湖南软件职业学院</t>
  </si>
  <si>
    <t>计算机应用技术</t>
  </si>
  <si>
    <t>花垣县麻栗场镇新科村</t>
  </si>
  <si>
    <t>431228198609030619</t>
  </si>
  <si>
    <t>69</t>
  </si>
  <si>
    <t>丁 芳</t>
  </si>
  <si>
    <t>保靖</t>
  </si>
  <si>
    <t>花垣县花垣镇望城村</t>
  </si>
  <si>
    <t>433125198907270941</t>
  </si>
  <si>
    <t>70</t>
  </si>
  <si>
    <t>侯森耀</t>
  </si>
  <si>
    <t>花垣县龙潭镇龙潭村</t>
  </si>
  <si>
    <t>15974339910</t>
  </si>
  <si>
    <t>433101198811200032</t>
  </si>
  <si>
    <t>71</t>
  </si>
  <si>
    <t>龙京良</t>
  </si>
  <si>
    <t>花垣县排料乡龙孔村</t>
  </si>
  <si>
    <t>13487414595</t>
  </si>
  <si>
    <t>433124198910142215</t>
  </si>
  <si>
    <t>72</t>
  </si>
  <si>
    <t>张  亮</t>
  </si>
  <si>
    <t>龙山</t>
  </si>
  <si>
    <t>音乐</t>
  </si>
  <si>
    <t>花垣县雅酉镇坡脚村</t>
  </si>
  <si>
    <t>13517434118</t>
  </si>
  <si>
    <t>43313019880204771X</t>
  </si>
  <si>
    <t>73</t>
  </si>
  <si>
    <t>李  乐</t>
  </si>
  <si>
    <t>陕西理工学院</t>
  </si>
  <si>
    <t>图书馆学</t>
  </si>
  <si>
    <t>保靖县涂乍乡涂乍村</t>
  </si>
  <si>
    <t>村书记助理</t>
  </si>
  <si>
    <t>15907423113</t>
  </si>
  <si>
    <t>433125198706250055</t>
  </si>
  <si>
    <t>74</t>
  </si>
  <si>
    <t>田五龙</t>
  </si>
  <si>
    <t>湖南涉外
经济学院</t>
  </si>
  <si>
    <t>国际贸易</t>
  </si>
  <si>
    <t>保靖县夯沙乡矮坡村</t>
  </si>
  <si>
    <t>18574313858</t>
  </si>
  <si>
    <t>433130198605256117</t>
  </si>
  <si>
    <t>75</t>
  </si>
  <si>
    <t>陈先瑜</t>
  </si>
  <si>
    <t>广东警官学院</t>
  </si>
  <si>
    <t>保靖县比耳镇比耳村</t>
  </si>
  <si>
    <t>13574302284</t>
  </si>
  <si>
    <t>433130198611145712</t>
  </si>
  <si>
    <t>76</t>
  </si>
  <si>
    <t>黎治佑</t>
  </si>
  <si>
    <t>吉首大学
张家界学院</t>
  </si>
  <si>
    <t>保靖县清水坪镇坝木村</t>
  </si>
  <si>
    <t>15074350086</t>
  </si>
  <si>
    <t>433130198611300057</t>
  </si>
  <si>
    <t>77</t>
  </si>
  <si>
    <t>李  杰</t>
  </si>
  <si>
    <t>资源环境与城乡规划管理</t>
  </si>
  <si>
    <t>保靖县清水坪镇下码村</t>
  </si>
  <si>
    <t>433130199009037510</t>
  </si>
  <si>
    <t>78</t>
  </si>
  <si>
    <t>龙泽霖</t>
  </si>
  <si>
    <t>预备
党员</t>
  </si>
  <si>
    <t>湘南学院</t>
  </si>
  <si>
    <t>应用化学</t>
  </si>
  <si>
    <t>保靖县水田河镇孔坪村</t>
  </si>
  <si>
    <t>433122198809230031</t>
  </si>
  <si>
    <t>79</t>
  </si>
  <si>
    <t>彭  玮</t>
  </si>
  <si>
    <t>湖南农大</t>
  </si>
  <si>
    <t>环境工程</t>
  </si>
  <si>
    <t>保靖县夯沙乡吕洞村</t>
  </si>
  <si>
    <t>433101198808150513</t>
  </si>
  <si>
    <t>80</t>
  </si>
  <si>
    <t>覃世鸿</t>
  </si>
  <si>
    <t>保靖县毛沟镇拱桥村</t>
  </si>
  <si>
    <t>'433122199011252017</t>
  </si>
  <si>
    <t>81</t>
  </si>
  <si>
    <t>田仁胤</t>
  </si>
  <si>
    <t>体育教学</t>
  </si>
  <si>
    <t>保靖县复兴镇陇洞村</t>
  </si>
  <si>
    <t>副书记</t>
  </si>
  <si>
    <t>'433125198607237517</t>
  </si>
  <si>
    <t>82</t>
  </si>
  <si>
    <t>徐  杨</t>
  </si>
  <si>
    <t>保靖县夯沙乡夯沙村</t>
  </si>
  <si>
    <t>433122199011118010</t>
  </si>
  <si>
    <t>83</t>
  </si>
  <si>
    <t>薛厚谦</t>
  </si>
  <si>
    <t>湖南人文
科技学院</t>
  </si>
  <si>
    <t>保靖县复兴镇和平村</t>
  </si>
  <si>
    <t>433125198808130011</t>
  </si>
  <si>
    <t>84</t>
  </si>
  <si>
    <t>严春小</t>
  </si>
  <si>
    <t>湖南科技学院</t>
  </si>
  <si>
    <t>保靖县野竹坪镇大坪村</t>
  </si>
  <si>
    <t>433130198604154813</t>
  </si>
  <si>
    <t>85</t>
  </si>
  <si>
    <t>蒋  舒</t>
  </si>
  <si>
    <t>英语教育</t>
  </si>
  <si>
    <t>保靖县阳朝乡阳朝村</t>
  </si>
  <si>
    <t>'43312519880303002X</t>
  </si>
  <si>
    <t>86</t>
  </si>
  <si>
    <t>刘  源</t>
  </si>
  <si>
    <t>湖南理工学院</t>
  </si>
  <si>
    <t>保靖县碗米坡镇新码村</t>
  </si>
  <si>
    <t>433125198907240048</t>
  </si>
  <si>
    <t>87</t>
  </si>
  <si>
    <t>彭麟斐</t>
  </si>
  <si>
    <t>贵州师范大学</t>
  </si>
  <si>
    <t>广播电视新闻学</t>
  </si>
  <si>
    <t>保靖县阳朝乡溪州村</t>
  </si>
  <si>
    <t>'433125199006190025</t>
  </si>
  <si>
    <t>88</t>
  </si>
  <si>
    <t>唐朝辉</t>
  </si>
  <si>
    <t>英 语</t>
  </si>
  <si>
    <t>保靖县毛沟镇卧党村</t>
  </si>
  <si>
    <t>'433122198611121024</t>
  </si>
  <si>
    <t>89</t>
  </si>
  <si>
    <t>吴钟媛</t>
  </si>
  <si>
    <t>黔南民族
师范学院</t>
  </si>
  <si>
    <t>保靖县迁陵镇龙溪坪村</t>
  </si>
  <si>
    <t>'433101198807280527</t>
  </si>
  <si>
    <t>90</t>
  </si>
  <si>
    <t>张淑芳</t>
  </si>
  <si>
    <t>湖北工业大学艺术设计学院</t>
  </si>
  <si>
    <t>工业设计</t>
  </si>
  <si>
    <t>保靖县碗米坡镇押马村</t>
  </si>
  <si>
    <t>433125199106173521</t>
  </si>
  <si>
    <t>91</t>
  </si>
  <si>
    <t>姚叶锋</t>
  </si>
  <si>
    <t>土家</t>
  </si>
  <si>
    <t>永顺西歧</t>
  </si>
  <si>
    <t>湖南工业职业技术学院</t>
  </si>
  <si>
    <t>数控技术</t>
  </si>
  <si>
    <t>永顺县万坪镇白岩村</t>
  </si>
  <si>
    <t>433127198606120619</t>
  </si>
  <si>
    <t>92</t>
  </si>
  <si>
    <t>李林达</t>
  </si>
  <si>
    <t>灵溪</t>
  </si>
  <si>
    <t>湖南公安高等专科学校</t>
  </si>
  <si>
    <t>法律事务</t>
  </si>
  <si>
    <t>永顺县西歧乡合心村</t>
  </si>
  <si>
    <t>433127198807140018</t>
  </si>
  <si>
    <t>93</t>
  </si>
  <si>
    <t>陈杰</t>
  </si>
  <si>
    <t>永顺县首车镇龙珠村</t>
  </si>
  <si>
    <t>433130198712209631</t>
  </si>
  <si>
    <t>94</t>
  </si>
  <si>
    <t>杨睿</t>
  </si>
  <si>
    <t>天津大学</t>
  </si>
  <si>
    <t>动画</t>
  </si>
  <si>
    <t>永顺县首车镇双湖村</t>
  </si>
  <si>
    <t>433130198806051310</t>
  </si>
  <si>
    <t>95</t>
  </si>
  <si>
    <t>穆钊</t>
  </si>
  <si>
    <t>塔里木大学</t>
  </si>
  <si>
    <t>农林经济管理</t>
  </si>
  <si>
    <t>永顺县西歧乡西龙村</t>
  </si>
  <si>
    <t>433130198805086917</t>
  </si>
  <si>
    <t>96</t>
  </si>
  <si>
    <t>丁畅</t>
  </si>
  <si>
    <t>汉语言文学（师范）</t>
  </si>
  <si>
    <t>永顺县砂坝镇万灵村</t>
  </si>
  <si>
    <t>433127198812102411</t>
  </si>
  <si>
    <t>97</t>
  </si>
  <si>
    <t>李锦平</t>
  </si>
  <si>
    <t>永顺县砂坝镇爱民村</t>
  </si>
  <si>
    <t>433127198709040013</t>
  </si>
  <si>
    <t>98</t>
  </si>
  <si>
    <t>田胜国</t>
  </si>
  <si>
    <t>南京工业大学</t>
  </si>
  <si>
    <t>无机非金属专业</t>
  </si>
  <si>
    <t>永顺县抚志乡山河村</t>
  </si>
  <si>
    <t>43313019860116811X</t>
  </si>
  <si>
    <t>99</t>
  </si>
  <si>
    <t>田格格</t>
  </si>
  <si>
    <t>湖南古丈</t>
  </si>
  <si>
    <t>江西省萍乡高等专科学校</t>
  </si>
  <si>
    <t>学前教育</t>
  </si>
  <si>
    <t>永顺县高坪乡场坪村</t>
  </si>
  <si>
    <t>433126198902190527</t>
  </si>
  <si>
    <t>100</t>
  </si>
  <si>
    <t>张扬</t>
  </si>
  <si>
    <t>湖南师范大学体育学院</t>
  </si>
  <si>
    <t>永顺县松柏镇花桥村</t>
  </si>
  <si>
    <t>433127199009204632</t>
  </si>
  <si>
    <t>101</t>
  </si>
  <si>
    <t>向伟</t>
  </si>
  <si>
    <t>汉语言文学（非师范）</t>
  </si>
  <si>
    <t>永顺县长官镇长官居委会</t>
  </si>
  <si>
    <t>433127198905023819</t>
  </si>
  <si>
    <t>102</t>
  </si>
  <si>
    <t>樊帅</t>
  </si>
  <si>
    <t>湖南张家界</t>
  </si>
  <si>
    <t>高分子材料与工程</t>
  </si>
  <si>
    <t>永顺县青坪镇洞坎河村</t>
  </si>
  <si>
    <t>430802198810010052</t>
  </si>
  <si>
    <t>103</t>
  </si>
  <si>
    <t>尚鹏飞</t>
  </si>
  <si>
    <t>英语师范</t>
  </si>
  <si>
    <t>永顺县两岔乡河边村</t>
  </si>
  <si>
    <t>433130198807199640</t>
  </si>
  <si>
    <t>104</t>
  </si>
  <si>
    <t>李岚</t>
  </si>
  <si>
    <t>湖南城市学院</t>
  </si>
  <si>
    <t>永顺县勺哈乡基湖村</t>
  </si>
  <si>
    <t>433127199010030422</t>
  </si>
  <si>
    <t>105</t>
  </si>
  <si>
    <t>彭园园</t>
  </si>
  <si>
    <t>永顺县石堤镇红色村</t>
  </si>
  <si>
    <t>43312719890824908X</t>
  </si>
  <si>
    <t>106</t>
  </si>
  <si>
    <t>李珍珍</t>
  </si>
  <si>
    <t>永顺县颗砂乡颗砂村</t>
  </si>
  <si>
    <t>433127198611156042</t>
  </si>
  <si>
    <t>107</t>
  </si>
  <si>
    <t>姚婷</t>
  </si>
  <si>
    <t>永顺县芙蓉镇孔坪村</t>
  </si>
  <si>
    <t>433126198804140067</t>
  </si>
  <si>
    <t>108</t>
  </si>
  <si>
    <t>杜雍</t>
  </si>
  <si>
    <t>湖南高速铁路职业技术学院</t>
  </si>
  <si>
    <t>铁道工程</t>
  </si>
  <si>
    <t>永顺县芙蓉镇新元村</t>
  </si>
  <si>
    <t>433127199010010050</t>
  </si>
  <si>
    <t>109</t>
  </si>
  <si>
    <t>彭玥</t>
  </si>
  <si>
    <t>永顺县灵溪镇东方红村</t>
  </si>
  <si>
    <t>433127198812085244</t>
  </si>
  <si>
    <t>110</t>
  </si>
  <si>
    <t>彭虹茗</t>
  </si>
  <si>
    <t>龙山县民安街道南台堡社区</t>
  </si>
  <si>
    <t>社区主任助理</t>
  </si>
  <si>
    <t>433130198903260018</t>
  </si>
  <si>
    <t>111</t>
  </si>
  <si>
    <t>田  娟</t>
  </si>
  <si>
    <t>武汉理工大学</t>
  </si>
  <si>
    <t>龙山县华塘街道官渡社区</t>
  </si>
  <si>
    <t>433130198906088161</t>
  </si>
  <si>
    <t>112</t>
  </si>
  <si>
    <t>张清凡</t>
  </si>
  <si>
    <t>汉语言文学师范类</t>
  </si>
  <si>
    <t>龙山县石牌镇上母村</t>
  </si>
  <si>
    <t>433130198901010058</t>
  </si>
  <si>
    <t>113</t>
  </si>
  <si>
    <t>李  庆</t>
  </si>
  <si>
    <t>龙山县桶车乡香锦村</t>
  </si>
  <si>
    <t>433130198703242122</t>
  </si>
  <si>
    <t>114</t>
  </si>
  <si>
    <t>钟  川</t>
  </si>
  <si>
    <t>吉林农业大学</t>
  </si>
  <si>
    <t>园艺</t>
  </si>
  <si>
    <t>龙山县桶车乡桶车村</t>
  </si>
  <si>
    <t>433130198809220036</t>
  </si>
  <si>
    <t>115</t>
  </si>
  <si>
    <t>宾天尺</t>
  </si>
  <si>
    <t>龙山县兴隆街乡张家坡村</t>
  </si>
  <si>
    <t>433130198909070020</t>
  </si>
  <si>
    <t>116</t>
  </si>
  <si>
    <t>龚  瑾</t>
  </si>
  <si>
    <t>动植物检疫</t>
  </si>
  <si>
    <t>龙山县洗洛乡牌楼村</t>
  </si>
  <si>
    <t>433130198811230022</t>
  </si>
  <si>
    <t>117</t>
  </si>
  <si>
    <t>彭召敏</t>
  </si>
  <si>
    <t>湖南交通职业技术学院</t>
  </si>
  <si>
    <t>道路与桥梁工程</t>
  </si>
  <si>
    <t>龙山县白羊乡胜利村</t>
  </si>
  <si>
    <t>433130198810288150</t>
  </si>
  <si>
    <t>118</t>
  </si>
  <si>
    <t>饶金安</t>
  </si>
  <si>
    <t>电子信息工程</t>
  </si>
  <si>
    <t>龙山县三元乡中台村</t>
  </si>
  <si>
    <t>433130198707180053</t>
  </si>
  <si>
    <t>119</t>
  </si>
  <si>
    <t>彭  君</t>
  </si>
  <si>
    <t>团员</t>
  </si>
  <si>
    <t>南京理工大学</t>
  </si>
  <si>
    <t>社会工作</t>
  </si>
  <si>
    <t>龙山县水田坝乡苗汉村</t>
  </si>
  <si>
    <t>500242198709033889</t>
  </si>
  <si>
    <t>120</t>
  </si>
  <si>
    <t>李志国</t>
  </si>
  <si>
    <t>中国语言文学系汉语言文学师范专业</t>
  </si>
  <si>
    <t>龙山县猛必乡上游村</t>
  </si>
  <si>
    <t>433130198707286317</t>
  </si>
  <si>
    <t>121</t>
  </si>
  <si>
    <t>彭  浩</t>
  </si>
  <si>
    <t>环境科学</t>
  </si>
  <si>
    <t>龙山县乌鸦乡龙堰村</t>
  </si>
  <si>
    <t>433130198608087718</t>
  </si>
  <si>
    <t>122</t>
  </si>
  <si>
    <t>张  海</t>
  </si>
  <si>
    <t>东北大学秦皇岛分校</t>
  </si>
  <si>
    <t>经济系会计学</t>
  </si>
  <si>
    <t>龙山县红岩溪镇马失村</t>
  </si>
  <si>
    <t>433130198806020039</t>
  </si>
  <si>
    <t>123</t>
  </si>
  <si>
    <t>彭庆先</t>
  </si>
  <si>
    <t>龙山县塔泥乡汝池村</t>
  </si>
  <si>
    <t>433130198712249510</t>
  </si>
  <si>
    <t>124</t>
  </si>
  <si>
    <t>田艳明</t>
  </si>
  <si>
    <t>龙山县召市镇双进村</t>
  </si>
  <si>
    <t>433130198706056720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</si>
</sst>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Red]0.00"/>
    <numFmt numFmtId="178" formatCode="0.00_ "/>
  </numFmts>
  <fonts count="32">
    <font>
      <sz val="11"/>
      <color indexed="8"/>
      <name val="宋体"/>
      <family val="0"/>
    </font>
    <font>
      <sz val="12"/>
      <name val="宋体"/>
      <family val="0"/>
    </font>
    <font>
      <sz val="18"/>
      <name val="方正小标宋简体"/>
      <family val="0"/>
    </font>
    <font>
      <b/>
      <sz val="11"/>
      <name val="宋体"/>
      <family val="0"/>
    </font>
    <font>
      <b/>
      <sz val="11"/>
      <color indexed="10"/>
      <name val="宋体"/>
      <family val="0"/>
    </font>
    <font>
      <sz val="11"/>
      <color indexed="10"/>
      <name val="宋体"/>
      <family val="0"/>
    </font>
    <font>
      <sz val="8"/>
      <color indexed="10"/>
      <name val="宋体"/>
      <family val="0"/>
    </font>
    <font>
      <sz val="11"/>
      <name val="宋体"/>
      <family val="0"/>
    </font>
    <font>
      <b/>
      <sz val="18"/>
      <name val="方正大标宋简体"/>
      <family val="0"/>
    </font>
    <font>
      <b/>
      <sz val="10"/>
      <name val="宋体"/>
      <family val="0"/>
    </font>
    <font>
      <sz val="9"/>
      <name val="宋体"/>
      <family val="0"/>
    </font>
    <font>
      <sz val="9"/>
      <color indexed="8"/>
      <name val="宋体"/>
      <family val="0"/>
    </font>
    <font>
      <sz val="16"/>
      <name val="方正小标宋简体"/>
      <family val="0"/>
    </font>
    <font>
      <b/>
      <sz val="12"/>
      <name val="宋体"/>
      <family val="0"/>
    </font>
    <font>
      <sz val="12"/>
      <color indexed="8"/>
      <name val="宋体"/>
      <family val="0"/>
    </font>
    <font>
      <b/>
      <sz val="18"/>
      <color indexed="56"/>
      <name val="宋体"/>
      <family val="0"/>
    </font>
    <font>
      <sz val="11"/>
      <color indexed="9"/>
      <name val="宋体"/>
      <family val="0"/>
    </font>
    <font>
      <b/>
      <sz val="11"/>
      <color indexed="52"/>
      <name val="宋体"/>
      <family val="0"/>
    </font>
    <font>
      <b/>
      <sz val="11"/>
      <color indexed="56"/>
      <name val="宋体"/>
      <family val="0"/>
    </font>
    <font>
      <i/>
      <sz val="11"/>
      <color indexed="23"/>
      <name val="宋体"/>
      <family val="0"/>
    </font>
    <font>
      <b/>
      <sz val="15"/>
      <color indexed="56"/>
      <name val="宋体"/>
      <family val="0"/>
    </font>
    <font>
      <sz val="11"/>
      <color indexed="62"/>
      <name val="宋体"/>
      <family val="0"/>
    </font>
    <font>
      <u val="single"/>
      <sz val="11"/>
      <color indexed="36"/>
      <name val="宋体"/>
      <family val="0"/>
    </font>
    <font>
      <sz val="11"/>
      <color indexed="17"/>
      <name val="宋体"/>
      <family val="0"/>
    </font>
    <font>
      <b/>
      <sz val="11"/>
      <color indexed="63"/>
      <name val="宋体"/>
      <family val="0"/>
    </font>
    <font>
      <sz val="11"/>
      <color indexed="60"/>
      <name val="宋体"/>
      <family val="0"/>
    </font>
    <font>
      <u val="single"/>
      <sz val="11"/>
      <color indexed="12"/>
      <name val="宋体"/>
      <family val="0"/>
    </font>
    <font>
      <b/>
      <sz val="11"/>
      <color indexed="8"/>
      <name val="宋体"/>
      <family val="0"/>
    </font>
    <font>
      <sz val="11"/>
      <color indexed="52"/>
      <name val="宋体"/>
      <family val="0"/>
    </font>
    <font>
      <b/>
      <sz val="11"/>
      <color indexed="9"/>
      <name val="宋体"/>
      <family val="0"/>
    </font>
    <font>
      <b/>
      <sz val="13"/>
      <color indexed="56"/>
      <name val="宋体"/>
      <family val="0"/>
    </font>
    <font>
      <sz val="11"/>
      <color indexed="20"/>
      <name val="宋体"/>
      <family val="0"/>
    </font>
  </fonts>
  <fills count="25">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46"/>
        <bgColor indexed="64"/>
      </patternFill>
    </fill>
    <fill>
      <patternFill patternType="solid">
        <fgColor indexed="27"/>
        <bgColor indexed="64"/>
      </patternFill>
    </fill>
    <fill>
      <patternFill patternType="solid">
        <fgColor indexed="62"/>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medium"/>
      <right style="thin"/>
      <top style="medium"/>
      <bottom style="thin"/>
    </border>
    <border>
      <left style="thin"/>
      <right style="thin"/>
      <top style="medium"/>
      <bottom style="thin"/>
    </border>
    <border>
      <left style="thin"/>
      <right style="thin"/>
      <top style="thin"/>
      <bottom style="thin"/>
    </border>
    <border>
      <left style="thin"/>
      <right style="medium"/>
      <top style="medium"/>
      <bottom style="thin"/>
    </border>
    <border>
      <left style="thin"/>
      <right>
        <color indexed="63"/>
      </right>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16" fillId="2" borderId="0" applyNumberFormat="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21" fillId="6" borderId="1" applyNumberFormat="0" applyAlignment="0" applyProtection="0"/>
    <xf numFmtId="0" fontId="0" fillId="7" borderId="0" applyNumberFormat="0" applyBorder="0" applyAlignment="0" applyProtection="0"/>
    <xf numFmtId="0" fontId="0" fillId="8" borderId="0" applyNumberFormat="0" applyBorder="0" applyAlignment="0" applyProtection="0"/>
    <xf numFmtId="0" fontId="16" fillId="9" borderId="0" applyNumberFormat="0" applyBorder="0" applyAlignment="0" applyProtection="0"/>
    <xf numFmtId="0" fontId="0" fillId="6" borderId="0" applyNumberFormat="0" applyBorder="0" applyAlignment="0" applyProtection="0"/>
    <xf numFmtId="0" fontId="28" fillId="0" borderId="2" applyNumberFormat="0" applyFill="0" applyAlignment="0" applyProtection="0"/>
    <xf numFmtId="0" fontId="16"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3" borderId="0" applyNumberFormat="0" applyBorder="0" applyAlignment="0" applyProtection="0"/>
    <xf numFmtId="0" fontId="0" fillId="7" borderId="0" applyNumberFormat="0" applyBorder="0" applyAlignment="0" applyProtection="0"/>
    <xf numFmtId="0" fontId="0" fillId="11" borderId="0" applyNumberFormat="0" applyBorder="0" applyAlignment="0" applyProtection="0"/>
    <xf numFmtId="0" fontId="0" fillId="14" borderId="0" applyNumberFormat="0" applyBorder="0" applyAlignment="0" applyProtection="0"/>
    <xf numFmtId="0" fontId="16" fillId="15" borderId="0" applyNumberFormat="0" applyBorder="0" applyAlignment="0" applyProtection="0"/>
    <xf numFmtId="0" fontId="18" fillId="0" borderId="3" applyNumberFormat="0" applyFill="0" applyAlignment="0" applyProtection="0"/>
    <xf numFmtId="0" fontId="16" fillId="12" borderId="0" applyNumberFormat="0" applyBorder="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16" fillId="13" borderId="0" applyNumberFormat="0" applyBorder="0" applyAlignment="0" applyProtection="0"/>
    <xf numFmtId="0" fontId="16" fillId="2" borderId="0" applyNumberFormat="0" applyBorder="0" applyAlignment="0" applyProtection="0"/>
    <xf numFmtId="0" fontId="24" fillId="16" borderId="4" applyNumberFormat="0" applyAlignment="0" applyProtection="0"/>
    <xf numFmtId="0" fontId="16" fillId="17" borderId="0" applyNumberFormat="0" applyBorder="0" applyAlignment="0" applyProtection="0"/>
    <xf numFmtId="0" fontId="16" fillId="18" borderId="0" applyNumberFormat="0" applyBorder="0" applyAlignment="0" applyProtection="0"/>
    <xf numFmtId="0" fontId="20" fillId="0" borderId="5" applyNumberFormat="0" applyFill="0" applyAlignment="0" applyProtection="0"/>
    <xf numFmtId="0" fontId="30" fillId="0" borderId="6" applyNumberFormat="0" applyFill="0" applyAlignment="0" applyProtection="0"/>
    <xf numFmtId="0" fontId="1" fillId="0" borderId="0">
      <alignment/>
      <protection/>
    </xf>
    <xf numFmtId="0" fontId="0" fillId="0" borderId="0">
      <alignment vertical="center"/>
      <protection/>
    </xf>
    <xf numFmtId="0" fontId="10" fillId="0" borderId="0">
      <alignment vertical="center"/>
      <protection/>
    </xf>
    <xf numFmtId="0" fontId="0" fillId="0" borderId="0">
      <alignment vertical="center"/>
      <protection/>
    </xf>
    <xf numFmtId="0" fontId="16" fillId="17" borderId="0" applyNumberFormat="0" applyBorder="0" applyAlignment="0" applyProtection="0"/>
    <xf numFmtId="0" fontId="26" fillId="0" borderId="0" applyNumberFormat="0" applyFill="0" applyBorder="0" applyAlignment="0" applyProtection="0"/>
    <xf numFmtId="0" fontId="23" fillId="5" borderId="0" applyNumberFormat="0" applyBorder="0" applyAlignment="0" applyProtection="0"/>
    <xf numFmtId="0" fontId="27" fillId="0" borderId="7" applyNumberFormat="0" applyFill="0" applyAlignment="0" applyProtection="0"/>
    <xf numFmtId="0" fontId="17" fillId="16" borderId="1" applyNumberFormat="0" applyAlignment="0" applyProtection="0"/>
    <xf numFmtId="0" fontId="29" fillId="19" borderId="8" applyNumberFormat="0" applyAlignment="0" applyProtection="0"/>
    <xf numFmtId="0" fontId="19" fillId="0" borderId="0" applyNumberFormat="0" applyFill="0" applyBorder="0" applyAlignment="0" applyProtection="0"/>
    <xf numFmtId="0" fontId="16" fillId="20" borderId="0" applyNumberFormat="0" applyBorder="0" applyAlignment="0" applyProtection="0"/>
    <xf numFmtId="0" fontId="16" fillId="21" borderId="0" applyNumberFormat="0" applyBorder="0" applyAlignment="0" applyProtection="0"/>
    <xf numFmtId="0" fontId="25" fillId="22" borderId="0" applyNumberFormat="0" applyBorder="0" applyAlignment="0" applyProtection="0"/>
    <xf numFmtId="0" fontId="22" fillId="0" borderId="0" applyNumberFormat="0" applyFill="0" applyBorder="0" applyAlignment="0" applyProtection="0"/>
    <xf numFmtId="0" fontId="0" fillId="23" borderId="9" applyNumberFormat="0" applyFont="0" applyAlignment="0" applyProtection="0"/>
  </cellStyleXfs>
  <cellXfs count="87">
    <xf numFmtId="0" fontId="0" fillId="0" borderId="0" xfId="0" applyAlignment="1">
      <alignment vertical="center"/>
    </xf>
    <xf numFmtId="49" fontId="2" fillId="0" borderId="0" xfId="0" applyNumberFormat="1" applyFont="1" applyFill="1" applyAlignment="1">
      <alignment horizontal="center" vertical="center"/>
    </xf>
    <xf numFmtId="0" fontId="1" fillId="0" borderId="0" xfId="0" applyFont="1" applyFill="1" applyAlignment="1">
      <alignment vertical="center"/>
    </xf>
    <xf numFmtId="49" fontId="3"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xf>
    <xf numFmtId="49" fontId="4" fillId="0" borderId="0" xfId="0" applyNumberFormat="1" applyFont="1" applyFill="1" applyAlignment="1">
      <alignment horizontal="center" vertical="center"/>
    </xf>
    <xf numFmtId="49" fontId="5" fillId="0" borderId="0" xfId="0" applyNumberFormat="1" applyFont="1" applyFill="1" applyAlignment="1">
      <alignment horizontal="center" vertical="center"/>
    </xf>
    <xf numFmtId="49" fontId="6" fillId="0" borderId="0" xfId="0" applyNumberFormat="1" applyFont="1" applyFill="1" applyAlignment="1">
      <alignment horizontal="center" vertical="center"/>
    </xf>
    <xf numFmtId="49" fontId="7" fillId="0" borderId="0" xfId="0" applyNumberFormat="1" applyFont="1" applyFill="1" applyAlignment="1">
      <alignment horizontal="center" vertical="center"/>
    </xf>
    <xf numFmtId="176" fontId="7" fillId="0" borderId="0" xfId="0" applyNumberFormat="1" applyFont="1" applyFill="1" applyAlignment="1">
      <alignment horizontal="center" vertical="center" wrapText="1"/>
    </xf>
    <xf numFmtId="49" fontId="8" fillId="0" borderId="0" xfId="0" applyNumberFormat="1" applyFont="1" applyFill="1" applyAlignment="1">
      <alignment horizontal="center" vertical="center"/>
    </xf>
    <xf numFmtId="0" fontId="1" fillId="0" borderId="0" xfId="0" applyFont="1" applyFill="1" applyBorder="1" applyAlignment="1">
      <alignment horizontal="left" vertical="center"/>
    </xf>
    <xf numFmtId="49" fontId="9" fillId="0" borderId="10" xfId="0" applyNumberFormat="1"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49" fontId="10" fillId="0" borderId="12" xfId="0" applyNumberFormat="1" applyFont="1" applyFill="1" applyBorder="1" applyAlignment="1">
      <alignment horizontal="center" vertical="center"/>
    </xf>
    <xf numFmtId="0" fontId="11" fillId="24" borderId="12" xfId="0" applyFont="1" applyFill="1" applyBorder="1" applyAlignment="1">
      <alignment horizontal="center" vertical="center" wrapText="1"/>
    </xf>
    <xf numFmtId="0" fontId="11" fillId="24" borderId="12" xfId="0" applyNumberFormat="1" applyFont="1" applyFill="1" applyBorder="1" applyAlignment="1" applyProtection="1">
      <alignment horizontal="center" vertical="center" wrapText="1"/>
      <protection/>
    </xf>
    <xf numFmtId="49" fontId="11" fillId="24" borderId="12" xfId="52" applyNumberFormat="1" applyFont="1" applyFill="1" applyBorder="1" applyAlignment="1">
      <alignment horizontal="center" vertical="center"/>
      <protection/>
    </xf>
    <xf numFmtId="0" fontId="10" fillId="0" borderId="12" xfId="0" applyFont="1" applyFill="1" applyBorder="1" applyAlignment="1" applyProtection="1">
      <alignment horizontal="center" vertical="center" wrapText="1"/>
      <protection/>
    </xf>
    <xf numFmtId="49" fontId="10" fillId="0" borderId="12" xfId="0" applyNumberFormat="1" applyFont="1" applyFill="1" applyBorder="1" applyAlignment="1">
      <alignment horizontal="center" vertical="center" wrapText="1"/>
    </xf>
    <xf numFmtId="0" fontId="10" fillId="0" borderId="12" xfId="0" applyNumberFormat="1" applyFont="1" applyFill="1" applyBorder="1" applyAlignment="1" applyProtection="1">
      <alignment horizontal="center" vertical="center" wrapText="1"/>
      <protection/>
    </xf>
    <xf numFmtId="0" fontId="10" fillId="0" borderId="12" xfId="0" applyFont="1" applyFill="1" applyBorder="1" applyAlignment="1">
      <alignment horizontal="center" vertical="center"/>
    </xf>
    <xf numFmtId="0" fontId="10" fillId="0" borderId="12" xfId="0" applyFont="1" applyFill="1" applyBorder="1" applyAlignment="1">
      <alignment horizontal="center" vertical="center" wrapText="1"/>
    </xf>
    <xf numFmtId="49"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11" fillId="24" borderId="12" xfId="0" applyFont="1" applyFill="1" applyBorder="1" applyAlignment="1">
      <alignment horizontal="left" vertical="center" wrapText="1"/>
    </xf>
    <xf numFmtId="49" fontId="10" fillId="0" borderId="12" xfId="52" applyNumberFormat="1" applyFont="1" applyFill="1" applyBorder="1" applyAlignment="1">
      <alignment horizontal="center" vertical="center" wrapText="1" shrinkToFit="1"/>
      <protection/>
    </xf>
    <xf numFmtId="49" fontId="10" fillId="0" borderId="12" xfId="54" applyNumberFormat="1" applyFont="1" applyFill="1" applyBorder="1" applyAlignment="1">
      <alignment horizontal="center" vertical="center" wrapText="1" shrinkToFit="1"/>
      <protection/>
    </xf>
    <xf numFmtId="0" fontId="10" fillId="0" borderId="12" xfId="0" applyFont="1" applyBorder="1" applyAlignment="1" applyProtection="1">
      <alignment horizontal="left" vertical="center" wrapText="1"/>
      <protection/>
    </xf>
    <xf numFmtId="0" fontId="10" fillId="0" borderId="12" xfId="0" applyFont="1" applyBorder="1" applyAlignment="1" applyProtection="1">
      <alignment horizontal="center" vertical="center" wrapText="1"/>
      <protection/>
    </xf>
    <xf numFmtId="0" fontId="10" fillId="0" borderId="12" xfId="0" applyFont="1" applyBorder="1" applyAlignment="1">
      <alignment horizontal="left" vertical="center" wrapText="1"/>
    </xf>
    <xf numFmtId="0" fontId="10" fillId="0" borderId="12" xfId="54" applyFont="1" applyFill="1" applyBorder="1" applyAlignment="1">
      <alignment horizontal="center" vertical="center" wrapText="1"/>
      <protection/>
    </xf>
    <xf numFmtId="0" fontId="10" fillId="0" borderId="12" xfId="53" applyFont="1" applyFill="1" applyBorder="1" applyAlignment="1" applyProtection="1">
      <alignment horizontal="center" vertical="center" wrapText="1"/>
      <protection/>
    </xf>
    <xf numFmtId="0" fontId="10" fillId="0" borderId="12" xfId="0" applyNumberFormat="1" applyFont="1" applyBorder="1" applyAlignment="1">
      <alignment horizontal="left" vertical="center" wrapText="1"/>
    </xf>
    <xf numFmtId="27" fontId="10" fillId="0" borderId="12" xfId="0" applyNumberFormat="1" applyFont="1" applyFill="1" applyBorder="1" applyAlignment="1">
      <alignment horizontal="center" vertical="center" wrapText="1"/>
    </xf>
    <xf numFmtId="176" fontId="9" fillId="0" borderId="13" xfId="0" applyNumberFormat="1" applyFont="1" applyFill="1" applyBorder="1" applyAlignment="1">
      <alignment horizontal="center" vertical="center" wrapText="1"/>
    </xf>
    <xf numFmtId="176" fontId="10" fillId="0" borderId="12" xfId="0" applyNumberFormat="1" applyFont="1" applyBorder="1" applyAlignment="1">
      <alignment horizontal="center" vertical="center" wrapText="1"/>
    </xf>
    <xf numFmtId="176" fontId="10" fillId="0" borderId="12" xfId="0" applyNumberFormat="1" applyFont="1" applyFill="1" applyBorder="1" applyAlignment="1">
      <alignment horizontal="center" vertical="center"/>
    </xf>
    <xf numFmtId="176" fontId="10" fillId="0" borderId="12" xfId="0" applyNumberFormat="1" applyFont="1" applyFill="1" applyBorder="1" applyAlignment="1">
      <alignment horizontal="center" vertical="center" wrapText="1"/>
    </xf>
    <xf numFmtId="0" fontId="11" fillId="0" borderId="12" xfId="0" applyFont="1" applyBorder="1" applyAlignment="1">
      <alignment horizontal="center" vertical="center" wrapText="1"/>
    </xf>
    <xf numFmtId="49" fontId="11" fillId="0" borderId="12" xfId="0" applyNumberFormat="1" applyFont="1" applyBorder="1" applyAlignment="1">
      <alignment horizontal="center" vertical="center" wrapText="1"/>
    </xf>
    <xf numFmtId="177" fontId="11" fillId="0" borderId="12" xfId="0" applyNumberFormat="1" applyFont="1" applyBorder="1" applyAlignment="1">
      <alignment horizontal="center" vertical="center" wrapText="1"/>
    </xf>
    <xf numFmtId="0" fontId="11" fillId="0" borderId="12" xfId="0" applyFont="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locked="0"/>
    </xf>
    <xf numFmtId="0" fontId="10" fillId="0" borderId="12" xfId="0" applyFont="1" applyBorder="1" applyAlignment="1">
      <alignment horizontal="center" vertical="center" wrapText="1"/>
    </xf>
    <xf numFmtId="0" fontId="10" fillId="0" borderId="12" xfId="0" applyFont="1" applyBorder="1" applyAlignment="1">
      <alignment horizontal="center" vertical="center"/>
    </xf>
    <xf numFmtId="0" fontId="10" fillId="0" borderId="12" xfId="0" applyNumberFormat="1" applyFont="1" applyBorder="1" applyAlignment="1">
      <alignment horizontal="center" vertical="center" wrapText="1"/>
    </xf>
    <xf numFmtId="0" fontId="10" fillId="0" borderId="12" xfId="0" applyFont="1" applyFill="1" applyBorder="1" applyAlignment="1" applyProtection="1">
      <alignment horizontal="center" vertical="center" wrapText="1"/>
      <protection locked="0"/>
    </xf>
    <xf numFmtId="49" fontId="11" fillId="0" borderId="12" xfId="0" applyNumberFormat="1" applyFont="1" applyBorder="1" applyAlignment="1">
      <alignment horizontal="center" vertical="center" wrapText="1" shrinkToFit="1"/>
    </xf>
    <xf numFmtId="49" fontId="10" fillId="0" borderId="12" xfId="0" applyNumberFormat="1" applyFont="1" applyBorder="1" applyAlignment="1">
      <alignment horizontal="center" vertical="center" wrapText="1"/>
    </xf>
    <xf numFmtId="176" fontId="11" fillId="0" borderId="12" xfId="0" applyNumberFormat="1" applyFont="1" applyBorder="1" applyAlignment="1">
      <alignment horizontal="center" vertical="center" wrapText="1"/>
    </xf>
    <xf numFmtId="176" fontId="11" fillId="0" borderId="12" xfId="0" applyNumberFormat="1" applyFont="1" applyBorder="1" applyAlignment="1" applyProtection="1">
      <alignment horizontal="center" vertical="center" wrapText="1"/>
      <protection/>
    </xf>
    <xf numFmtId="0" fontId="5" fillId="0" borderId="0" xfId="0" applyFont="1" applyAlignment="1">
      <alignment vertical="center"/>
    </xf>
    <xf numFmtId="178" fontId="0" fillId="0" borderId="0" xfId="0" applyNumberFormat="1" applyAlignment="1">
      <alignment vertical="center"/>
    </xf>
    <xf numFmtId="49" fontId="12" fillId="0" borderId="0" xfId="0" applyNumberFormat="1" applyFont="1" applyFill="1" applyAlignment="1">
      <alignment horizontal="center" vertical="center" wrapText="1"/>
    </xf>
    <xf numFmtId="0" fontId="1" fillId="0" borderId="0" xfId="0" applyFont="1" applyFill="1" applyBorder="1" applyAlignment="1">
      <alignment horizontal="center" vertical="center"/>
    </xf>
    <xf numFmtId="49" fontId="13" fillId="0" borderId="12" xfId="0" applyNumberFormat="1" applyFont="1" applyFill="1" applyBorder="1" applyAlignment="1">
      <alignment horizontal="center" vertical="center" wrapText="1"/>
    </xf>
    <xf numFmtId="0" fontId="13" fillId="0" borderId="12" xfId="0" applyFont="1" applyBorder="1" applyAlignment="1">
      <alignment horizontal="center" vertical="center" wrapText="1"/>
    </xf>
    <xf numFmtId="176" fontId="13" fillId="0" borderId="12" xfId="0" applyNumberFormat="1" applyFont="1" applyFill="1" applyBorder="1" applyAlignment="1">
      <alignment horizontal="center" vertical="center" wrapText="1"/>
    </xf>
    <xf numFmtId="178" fontId="13" fillId="0" borderId="12" xfId="0" applyNumberFormat="1" applyFont="1" applyBorder="1" applyAlignment="1">
      <alignment horizontal="center" vertical="center" wrapText="1"/>
    </xf>
    <xf numFmtId="49" fontId="1" fillId="0" borderId="12" xfId="0" applyNumberFormat="1" applyFont="1" applyFill="1" applyBorder="1" applyAlignment="1" applyProtection="1">
      <alignment horizontal="center" vertical="center" wrapText="1"/>
      <protection/>
    </xf>
    <xf numFmtId="0" fontId="1" fillId="0" borderId="12" xfId="0" applyFont="1" applyBorder="1" applyAlignment="1">
      <alignment horizontal="center" vertical="center"/>
    </xf>
    <xf numFmtId="176" fontId="1" fillId="0" borderId="14" xfId="0" applyNumberFormat="1" applyFont="1" applyFill="1" applyBorder="1" applyAlignment="1">
      <alignment horizontal="center" vertical="center"/>
    </xf>
    <xf numFmtId="178" fontId="1" fillId="0" borderId="12" xfId="0" applyNumberFormat="1" applyFont="1" applyBorder="1" applyAlignment="1">
      <alignment horizontal="center" vertical="center"/>
    </xf>
    <xf numFmtId="49" fontId="1" fillId="0" borderId="12" xfId="0" applyNumberFormat="1" applyFont="1" applyBorder="1" applyAlignment="1" applyProtection="1">
      <alignment horizontal="center" vertical="center" wrapText="1"/>
      <protection/>
    </xf>
    <xf numFmtId="0" fontId="1" fillId="0" borderId="14" xfId="0" applyFont="1" applyBorder="1" applyAlignment="1">
      <alignment horizontal="center" vertical="center"/>
    </xf>
    <xf numFmtId="49" fontId="1" fillId="0" borderId="12" xfId="0" applyNumberFormat="1" applyFont="1" applyBorder="1" applyAlignment="1">
      <alignment horizontal="center" vertical="center" wrapText="1"/>
    </xf>
    <xf numFmtId="176" fontId="1" fillId="0" borderId="14" xfId="0" applyNumberFormat="1" applyFont="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24" borderId="12" xfId="0" applyNumberFormat="1" applyFont="1" applyFill="1" applyBorder="1" applyAlignment="1" applyProtection="1">
      <alignment horizontal="center" vertical="center" wrapText="1"/>
      <protection/>
    </xf>
    <xf numFmtId="176" fontId="1" fillId="0" borderId="14" xfId="0" applyNumberFormat="1" applyFont="1" applyBorder="1" applyAlignment="1" applyProtection="1">
      <alignment horizontal="center" vertical="center" wrapText="1"/>
      <protection/>
    </xf>
    <xf numFmtId="176" fontId="1" fillId="0" borderId="14" xfId="0" applyNumberFormat="1" applyFont="1" applyFill="1" applyBorder="1" applyAlignment="1">
      <alignment horizontal="center" vertical="center" wrapText="1"/>
    </xf>
    <xf numFmtId="176" fontId="1" fillId="0" borderId="12" xfId="0" applyNumberFormat="1" applyFont="1" applyBorder="1" applyAlignment="1">
      <alignment horizontal="center" vertical="center" wrapText="1"/>
    </xf>
    <xf numFmtId="49" fontId="14" fillId="0" borderId="12" xfId="0" applyNumberFormat="1" applyFont="1" applyFill="1" applyBorder="1" applyAlignment="1" applyProtection="1">
      <alignment horizontal="center" vertical="center" wrapText="1"/>
      <protection/>
    </xf>
    <xf numFmtId="0" fontId="14" fillId="0" borderId="12" xfId="0" applyFont="1" applyBorder="1" applyAlignment="1">
      <alignment horizontal="center" vertical="center"/>
    </xf>
    <xf numFmtId="176" fontId="14" fillId="0" borderId="12" xfId="0" applyNumberFormat="1" applyFont="1" applyFill="1" applyBorder="1" applyAlignment="1">
      <alignment horizontal="center" vertical="center"/>
    </xf>
    <xf numFmtId="178" fontId="14" fillId="0" borderId="12" xfId="0" applyNumberFormat="1" applyFont="1" applyBorder="1" applyAlignment="1">
      <alignment horizontal="center" vertical="center"/>
    </xf>
    <xf numFmtId="176" fontId="1" fillId="0" borderId="12"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wrapText="1"/>
    </xf>
    <xf numFmtId="49" fontId="9" fillId="0" borderId="11" xfId="0" applyNumberFormat="1" applyFont="1" applyFill="1" applyBorder="1" applyAlignment="1" quotePrefix="1">
      <alignment horizontal="center" vertical="center" wrapText="1"/>
    </xf>
    <xf numFmtId="0" fontId="10" fillId="0" borderId="12" xfId="0" applyFont="1" applyFill="1" applyBorder="1" applyAlignment="1" applyProtection="1" quotePrefix="1">
      <alignment horizontal="center" vertical="center" wrapText="1"/>
      <protection/>
    </xf>
    <xf numFmtId="0" fontId="10" fillId="0" borderId="12" xfId="0" applyFont="1" applyFill="1" applyBorder="1" applyAlignment="1" quotePrefix="1">
      <alignment horizontal="center" vertical="center" wrapText="1"/>
    </xf>
    <xf numFmtId="0" fontId="10" fillId="0" borderId="12" xfId="0" applyNumberFormat="1" applyFont="1" applyFill="1" applyBorder="1" applyAlignment="1" quotePrefix="1">
      <alignment horizontal="center" vertical="center" wrapText="1"/>
    </xf>
    <xf numFmtId="49" fontId="10" fillId="0" borderId="12" xfId="0" applyNumberFormat="1" applyFont="1" applyBorder="1" applyAlignment="1" quotePrefix="1">
      <alignment horizontal="center" vertical="center" wrapText="1"/>
    </xf>
    <xf numFmtId="0" fontId="10" fillId="0" borderId="12" xfId="0" applyNumberFormat="1" applyFont="1" applyBorder="1" applyAlignment="1" quotePrefix="1">
      <alignment horizontal="center" vertical="center" wrapText="1"/>
    </xf>
    <xf numFmtId="49" fontId="10" fillId="0" borderId="12" xfId="0" applyNumberFormat="1" applyFont="1" applyFill="1" applyBorder="1" applyAlignment="1" quotePrefix="1">
      <alignment horizontal="center" vertical="center" wrapText="1"/>
    </xf>
  </cellXfs>
  <cellStyles count="53">
    <cellStyle name="Normal" xfId="0"/>
    <cellStyle name="Comma" xfId="15"/>
    <cellStyle name="Currency" xfId="16"/>
    <cellStyle name="Comma [0]" xfId="17"/>
    <cellStyle name="强调文字颜色 4" xfId="18"/>
    <cellStyle name="Percent" xfId="19"/>
    <cellStyle name="Currency [0]" xfId="20"/>
    <cellStyle name="标题" xfId="21"/>
    <cellStyle name="20% - 强调文字颜色 2" xfId="22"/>
    <cellStyle name="20% - 强调文字颜色 1" xfId="23"/>
    <cellStyle name="20% - 强调文字颜色 3" xfId="24"/>
    <cellStyle name="输入" xfId="25"/>
    <cellStyle name="20% - 强调文字颜色 4" xfId="26"/>
    <cellStyle name="20% - 强调文字颜色 5" xfId="27"/>
    <cellStyle name="强调文字颜色 1" xfId="28"/>
    <cellStyle name="20% - 强调文字颜色 6" xfId="29"/>
    <cellStyle name="链接单元格" xfId="30"/>
    <cellStyle name="强调文字颜色 2" xfId="31"/>
    <cellStyle name="40% - 强调文字颜色 1" xfId="32"/>
    <cellStyle name="40% - 强调文字颜色 2" xfId="33"/>
    <cellStyle name="40% - 强调文字颜色 3" xfId="34"/>
    <cellStyle name="差" xfId="35"/>
    <cellStyle name="40% - 强调文字颜色 4" xfId="36"/>
    <cellStyle name="40% - 强调文字颜色 5" xfId="37"/>
    <cellStyle name="40% - 强调文字颜色 6" xfId="38"/>
    <cellStyle name="60% - 强调文字颜色 1" xfId="39"/>
    <cellStyle name="标题 3" xfId="40"/>
    <cellStyle name="60% - 强调文字颜色 2" xfId="41"/>
    <cellStyle name="标题 4" xfId="42"/>
    <cellStyle name="警告文本" xfId="43"/>
    <cellStyle name="60% - 强调文字颜色 3" xfId="44"/>
    <cellStyle name="60% - 强调文字颜色 4" xfId="45"/>
    <cellStyle name="输出" xfId="46"/>
    <cellStyle name="60% - 强调文字颜色 5" xfId="47"/>
    <cellStyle name="60% - 强调文字颜色 6" xfId="48"/>
    <cellStyle name="标题 1" xfId="49"/>
    <cellStyle name="标题 2" xfId="50"/>
    <cellStyle name="常规 2" xfId="51"/>
    <cellStyle name="常规_Sheet1" xfId="52"/>
    <cellStyle name="常规_Sheet1_1" xfId="53"/>
    <cellStyle name="常规_Sheet1_Sheet1" xfId="54"/>
    <cellStyle name="强调文字颜色 5" xfId="55"/>
    <cellStyle name="Hyperlink" xfId="56"/>
    <cellStyle name="好" xfId="57"/>
    <cellStyle name="汇总" xfId="58"/>
    <cellStyle name="计算" xfId="59"/>
    <cellStyle name="检查单元格" xfId="60"/>
    <cellStyle name="解释性文本" xfId="61"/>
    <cellStyle name="强调文字颜色 3" xfId="62"/>
    <cellStyle name="强调文字颜色 6" xfId="63"/>
    <cellStyle name="适中" xfId="64"/>
    <cellStyle name="Followed Hyperlink" xfId="65"/>
    <cellStyle name="注释"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71</xdr:row>
      <xdr:rowOff>0</xdr:rowOff>
    </xdr:from>
    <xdr:ext cx="200025" cy="9525"/>
    <xdr:sp fLocksText="0">
      <xdr:nvSpPr>
        <xdr:cNvPr id="1" name="TextBox 1"/>
        <xdr:cNvSpPr txBox="1">
          <a:spLocks noChangeArrowheads="1"/>
        </xdr:cNvSpPr>
      </xdr:nvSpPr>
      <xdr:spPr>
        <a:xfrm>
          <a:off x="0" y="22298025"/>
          <a:ext cx="200025" cy="9525"/>
        </a:xfrm>
        <a:prstGeom prst="rect">
          <a:avLst/>
        </a:prstGeom>
        <a:noFill/>
        <a:ln w="9525" cmpd="sng">
          <a:noFill/>
        </a:ln>
      </xdr:spPr>
      <xdr:txBody>
        <a:bodyPr vertOverflow="clip" wrap="square" lIns="18288" tIns="0" rIns="0" bIns="0">
          <a:spAutoFit/>
        </a:bodyPr>
        <a:p>
          <a:pPr algn="l">
            <a:defRPr/>
          </a:pPr>
          <a:r>
            <a:rPr lang="en-US" cap="none" u="none" baseline="0">
              <a:latin typeface="宋体"/>
              <a:ea typeface="宋体"/>
              <a:cs typeface="宋体"/>
            </a:rPr>
            <a:t/>
          </a:r>
        </a:p>
      </xdr:txBody>
    </xdr:sp>
    <xdr:clientData/>
  </xdr:oneCellAnchor>
  <xdr:oneCellAnchor>
    <xdr:from>
      <xdr:col>0</xdr:col>
      <xdr:colOff>0</xdr:colOff>
      <xdr:row>71</xdr:row>
      <xdr:rowOff>0</xdr:rowOff>
    </xdr:from>
    <xdr:ext cx="200025" cy="9525"/>
    <xdr:sp fLocksText="0">
      <xdr:nvSpPr>
        <xdr:cNvPr id="2" name="TextBox 2"/>
        <xdr:cNvSpPr txBox="1">
          <a:spLocks noChangeArrowheads="1"/>
        </xdr:cNvSpPr>
      </xdr:nvSpPr>
      <xdr:spPr>
        <a:xfrm>
          <a:off x="0" y="22298025"/>
          <a:ext cx="200025" cy="9525"/>
        </a:xfrm>
        <a:prstGeom prst="rect">
          <a:avLst/>
        </a:prstGeom>
        <a:noFill/>
        <a:ln w="9525" cmpd="sng">
          <a:noFill/>
        </a:ln>
      </xdr:spPr>
      <xdr:txBody>
        <a:bodyPr vertOverflow="clip" wrap="square" lIns="18288" tIns="0" rIns="0" bIns="0">
          <a:spAutoFit/>
        </a:bodyPr>
        <a:p>
          <a:pPr algn="l">
            <a:defRPr/>
          </a:pPr>
          <a:r>
            <a:rPr lang="en-US" cap="none" u="none" baseline="0">
              <a:latin typeface="宋体"/>
              <a:ea typeface="宋体"/>
              <a:cs typeface="宋体"/>
            </a:rPr>
            <a:t/>
          </a:r>
        </a:p>
      </xdr:txBody>
    </xdr:sp>
    <xdr:clientData/>
  </xdr:oneCellAnchor>
  <xdr:oneCellAnchor>
    <xdr:from>
      <xdr:col>0</xdr:col>
      <xdr:colOff>0</xdr:colOff>
      <xdr:row>104</xdr:row>
      <xdr:rowOff>0</xdr:rowOff>
    </xdr:from>
    <xdr:ext cx="76200" cy="219075"/>
    <xdr:sp>
      <xdr:nvSpPr>
        <xdr:cNvPr id="3" name="TextBox 3"/>
        <xdr:cNvSpPr txBox="1">
          <a:spLocks noChangeArrowheads="1"/>
        </xdr:cNvSpPr>
      </xdr:nvSpPr>
      <xdr:spPr>
        <a:xfrm>
          <a:off x="0" y="3267075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xdr:col>
      <xdr:colOff>0</xdr:colOff>
      <xdr:row>104</xdr:row>
      <xdr:rowOff>0</xdr:rowOff>
    </xdr:from>
    <xdr:ext cx="76200" cy="219075"/>
    <xdr:sp>
      <xdr:nvSpPr>
        <xdr:cNvPr id="4" name="TextBox 4"/>
        <xdr:cNvSpPr txBox="1">
          <a:spLocks noChangeArrowheads="1"/>
        </xdr:cNvSpPr>
      </xdr:nvSpPr>
      <xdr:spPr>
        <a:xfrm>
          <a:off x="1009650" y="3267075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0</xdr:col>
      <xdr:colOff>0</xdr:colOff>
      <xdr:row>104</xdr:row>
      <xdr:rowOff>0</xdr:rowOff>
    </xdr:from>
    <xdr:ext cx="76200" cy="219075"/>
    <xdr:sp>
      <xdr:nvSpPr>
        <xdr:cNvPr id="5" name="TextBox 5"/>
        <xdr:cNvSpPr txBox="1">
          <a:spLocks noChangeArrowheads="1"/>
        </xdr:cNvSpPr>
      </xdr:nvSpPr>
      <xdr:spPr>
        <a:xfrm>
          <a:off x="0" y="3267075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xdr:col>
      <xdr:colOff>0</xdr:colOff>
      <xdr:row>104</xdr:row>
      <xdr:rowOff>0</xdr:rowOff>
    </xdr:from>
    <xdr:ext cx="76200" cy="219075"/>
    <xdr:sp>
      <xdr:nvSpPr>
        <xdr:cNvPr id="6" name="TextBox 6"/>
        <xdr:cNvSpPr txBox="1">
          <a:spLocks noChangeArrowheads="1"/>
        </xdr:cNvSpPr>
      </xdr:nvSpPr>
      <xdr:spPr>
        <a:xfrm>
          <a:off x="1009650" y="3267075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0</xdr:col>
      <xdr:colOff>0</xdr:colOff>
      <xdr:row>104</xdr:row>
      <xdr:rowOff>0</xdr:rowOff>
    </xdr:from>
    <xdr:ext cx="76200" cy="219075"/>
    <xdr:sp>
      <xdr:nvSpPr>
        <xdr:cNvPr id="7" name="TextBox 7"/>
        <xdr:cNvSpPr txBox="1">
          <a:spLocks noChangeArrowheads="1"/>
        </xdr:cNvSpPr>
      </xdr:nvSpPr>
      <xdr:spPr>
        <a:xfrm>
          <a:off x="0" y="3267075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xdr:col>
      <xdr:colOff>0</xdr:colOff>
      <xdr:row>104</xdr:row>
      <xdr:rowOff>0</xdr:rowOff>
    </xdr:from>
    <xdr:ext cx="76200" cy="219075"/>
    <xdr:sp>
      <xdr:nvSpPr>
        <xdr:cNvPr id="8" name="TextBox 8"/>
        <xdr:cNvSpPr txBox="1">
          <a:spLocks noChangeArrowheads="1"/>
        </xdr:cNvSpPr>
      </xdr:nvSpPr>
      <xdr:spPr>
        <a:xfrm>
          <a:off x="1009650" y="3267075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0</xdr:col>
      <xdr:colOff>0</xdr:colOff>
      <xdr:row>71</xdr:row>
      <xdr:rowOff>0</xdr:rowOff>
    </xdr:from>
    <xdr:ext cx="200025" cy="9525"/>
    <xdr:sp fLocksText="0">
      <xdr:nvSpPr>
        <xdr:cNvPr id="9" name="TextBox 9"/>
        <xdr:cNvSpPr txBox="1">
          <a:spLocks noChangeArrowheads="1"/>
        </xdr:cNvSpPr>
      </xdr:nvSpPr>
      <xdr:spPr>
        <a:xfrm>
          <a:off x="0" y="22298025"/>
          <a:ext cx="200025" cy="9525"/>
        </a:xfrm>
        <a:prstGeom prst="rect">
          <a:avLst/>
        </a:prstGeom>
        <a:noFill/>
        <a:ln w="9525" cmpd="sng">
          <a:noFill/>
        </a:ln>
      </xdr:spPr>
      <xdr:txBody>
        <a:bodyPr vertOverflow="clip" wrap="square" lIns="18288" tIns="0" rIns="0" bIns="0">
          <a:spAutoFit/>
        </a:bodyPr>
        <a:p>
          <a:pPr algn="l">
            <a:defRPr/>
          </a:pPr>
          <a:r>
            <a:rPr lang="en-US" cap="none" u="none" baseline="0">
              <a:latin typeface="宋体"/>
              <a:ea typeface="宋体"/>
              <a:cs typeface="宋体"/>
            </a:rPr>
            <a:t/>
          </a:r>
        </a:p>
      </xdr:txBody>
    </xdr:sp>
    <xdr:clientData/>
  </xdr:oneCellAnchor>
  <xdr:oneCellAnchor>
    <xdr:from>
      <xdr:col>0</xdr:col>
      <xdr:colOff>0</xdr:colOff>
      <xdr:row>71</xdr:row>
      <xdr:rowOff>0</xdr:rowOff>
    </xdr:from>
    <xdr:ext cx="200025" cy="9525"/>
    <xdr:sp fLocksText="0">
      <xdr:nvSpPr>
        <xdr:cNvPr id="10" name="TextBox 10"/>
        <xdr:cNvSpPr txBox="1">
          <a:spLocks noChangeArrowheads="1"/>
        </xdr:cNvSpPr>
      </xdr:nvSpPr>
      <xdr:spPr>
        <a:xfrm>
          <a:off x="0" y="22298025"/>
          <a:ext cx="200025" cy="9525"/>
        </a:xfrm>
        <a:prstGeom prst="rect">
          <a:avLst/>
        </a:prstGeom>
        <a:noFill/>
        <a:ln w="9525" cmpd="sng">
          <a:noFill/>
        </a:ln>
      </xdr:spPr>
      <xdr:txBody>
        <a:bodyPr vertOverflow="clip" wrap="square" lIns="18288" tIns="0" rIns="0" bIns="0">
          <a:spAutoFit/>
        </a:bodyPr>
        <a:p>
          <a:pPr algn="l">
            <a:defRPr/>
          </a:pPr>
          <a:r>
            <a:rPr lang="en-US" cap="none" u="none" baseline="0">
              <a:latin typeface="宋体"/>
              <a:ea typeface="宋体"/>
              <a:cs typeface="宋体"/>
            </a:rPr>
            <a:t/>
          </a:r>
        </a:p>
      </xdr:txBody>
    </xdr:sp>
    <xdr:clientData/>
  </xdr:oneCellAnchor>
  <xdr:oneCellAnchor>
    <xdr:from>
      <xdr:col>0</xdr:col>
      <xdr:colOff>0</xdr:colOff>
      <xdr:row>104</xdr:row>
      <xdr:rowOff>0</xdr:rowOff>
    </xdr:from>
    <xdr:ext cx="200025" cy="9525"/>
    <xdr:sp fLocksText="0">
      <xdr:nvSpPr>
        <xdr:cNvPr id="11" name="TextBox 11"/>
        <xdr:cNvSpPr txBox="1">
          <a:spLocks noChangeArrowheads="1"/>
        </xdr:cNvSpPr>
      </xdr:nvSpPr>
      <xdr:spPr>
        <a:xfrm>
          <a:off x="0" y="32670750"/>
          <a:ext cx="200025" cy="9525"/>
        </a:xfrm>
        <a:prstGeom prst="rect">
          <a:avLst/>
        </a:prstGeom>
        <a:noFill/>
        <a:ln w="9525" cmpd="sng">
          <a:noFill/>
        </a:ln>
      </xdr:spPr>
      <xdr:txBody>
        <a:bodyPr vertOverflow="clip" wrap="square" lIns="18288" tIns="0" rIns="0" bIns="0">
          <a:spAutoFit/>
        </a:bodyPr>
        <a:p>
          <a:pPr algn="l">
            <a:defRPr/>
          </a:pPr>
          <a:r>
            <a:rPr lang="en-US" cap="none" u="none" baseline="0">
              <a:latin typeface="宋体"/>
              <a:ea typeface="宋体"/>
              <a:cs typeface="宋体"/>
            </a:rPr>
            <a:t/>
          </a:r>
        </a:p>
      </xdr:txBody>
    </xdr:sp>
    <xdr:clientData/>
  </xdr:oneCellAnchor>
  <xdr:oneCellAnchor>
    <xdr:from>
      <xdr:col>0</xdr:col>
      <xdr:colOff>0</xdr:colOff>
      <xdr:row>104</xdr:row>
      <xdr:rowOff>0</xdr:rowOff>
    </xdr:from>
    <xdr:ext cx="200025" cy="9525"/>
    <xdr:sp fLocksText="0">
      <xdr:nvSpPr>
        <xdr:cNvPr id="12" name="TextBox 12"/>
        <xdr:cNvSpPr txBox="1">
          <a:spLocks noChangeArrowheads="1"/>
        </xdr:cNvSpPr>
      </xdr:nvSpPr>
      <xdr:spPr>
        <a:xfrm>
          <a:off x="0" y="32670750"/>
          <a:ext cx="200025" cy="9525"/>
        </a:xfrm>
        <a:prstGeom prst="rect">
          <a:avLst/>
        </a:prstGeom>
        <a:noFill/>
        <a:ln w="9525" cmpd="sng">
          <a:noFill/>
        </a:ln>
      </xdr:spPr>
      <xdr:txBody>
        <a:bodyPr vertOverflow="clip" wrap="square" lIns="18288" tIns="0" rIns="0" bIns="0">
          <a:spAutoFit/>
        </a:bodyPr>
        <a:p>
          <a:pPr algn="l">
            <a:defRPr/>
          </a:pPr>
          <a:r>
            <a:rPr lang="en-US" cap="none" u="none" baseline="0">
              <a:latin typeface="宋体"/>
              <a:ea typeface="宋体"/>
              <a:cs typeface="宋体"/>
            </a:rPr>
            <a:t/>
          </a:r>
        </a:p>
      </xdr:txBody>
    </xdr:sp>
    <xdr:clientData/>
  </xdr:oneCellAnchor>
  <xdr:oneCellAnchor>
    <xdr:from>
      <xdr:col>0</xdr:col>
      <xdr:colOff>0</xdr:colOff>
      <xdr:row>104</xdr:row>
      <xdr:rowOff>0</xdr:rowOff>
    </xdr:from>
    <xdr:ext cx="200025" cy="9525"/>
    <xdr:sp fLocksText="0">
      <xdr:nvSpPr>
        <xdr:cNvPr id="13" name="TextBox 13"/>
        <xdr:cNvSpPr txBox="1">
          <a:spLocks noChangeArrowheads="1"/>
        </xdr:cNvSpPr>
      </xdr:nvSpPr>
      <xdr:spPr>
        <a:xfrm>
          <a:off x="0" y="32670750"/>
          <a:ext cx="200025" cy="9525"/>
        </a:xfrm>
        <a:prstGeom prst="rect">
          <a:avLst/>
        </a:prstGeom>
        <a:noFill/>
        <a:ln w="9525" cmpd="sng">
          <a:noFill/>
        </a:ln>
      </xdr:spPr>
      <xdr:txBody>
        <a:bodyPr vertOverflow="clip" wrap="square" lIns="18288" tIns="0" rIns="0" bIns="0">
          <a:spAutoFit/>
        </a:bodyPr>
        <a:p>
          <a:pPr algn="l">
            <a:defRPr/>
          </a:pPr>
          <a:r>
            <a:rPr lang="en-US" cap="none" u="none" baseline="0">
              <a:latin typeface="宋体"/>
              <a:ea typeface="宋体"/>
              <a:cs typeface="宋体"/>
            </a:rPr>
            <a:t/>
          </a:r>
        </a:p>
      </xdr:txBody>
    </xdr:sp>
    <xdr:clientData/>
  </xdr:oneCellAnchor>
  <xdr:oneCellAnchor>
    <xdr:from>
      <xdr:col>0</xdr:col>
      <xdr:colOff>0</xdr:colOff>
      <xdr:row>104</xdr:row>
      <xdr:rowOff>0</xdr:rowOff>
    </xdr:from>
    <xdr:ext cx="76200" cy="209550"/>
    <xdr:sp>
      <xdr:nvSpPr>
        <xdr:cNvPr id="14" name="TextBox 14"/>
        <xdr:cNvSpPr txBox="1">
          <a:spLocks noChangeArrowheads="1"/>
        </xdr:cNvSpPr>
      </xdr:nvSpPr>
      <xdr:spPr>
        <a:xfrm>
          <a:off x="0" y="32670750"/>
          <a:ext cx="76200" cy="20955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xdr:col>
      <xdr:colOff>0</xdr:colOff>
      <xdr:row>104</xdr:row>
      <xdr:rowOff>0</xdr:rowOff>
    </xdr:from>
    <xdr:ext cx="76200" cy="209550"/>
    <xdr:sp>
      <xdr:nvSpPr>
        <xdr:cNvPr id="15" name="TextBox 15"/>
        <xdr:cNvSpPr txBox="1">
          <a:spLocks noChangeArrowheads="1"/>
        </xdr:cNvSpPr>
      </xdr:nvSpPr>
      <xdr:spPr>
        <a:xfrm>
          <a:off x="1009650" y="32670750"/>
          <a:ext cx="76200" cy="20955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0</xdr:col>
      <xdr:colOff>0</xdr:colOff>
      <xdr:row>104</xdr:row>
      <xdr:rowOff>0</xdr:rowOff>
    </xdr:from>
    <xdr:ext cx="76200" cy="209550"/>
    <xdr:sp>
      <xdr:nvSpPr>
        <xdr:cNvPr id="16" name="TextBox 16"/>
        <xdr:cNvSpPr txBox="1">
          <a:spLocks noChangeArrowheads="1"/>
        </xdr:cNvSpPr>
      </xdr:nvSpPr>
      <xdr:spPr>
        <a:xfrm>
          <a:off x="0" y="32670750"/>
          <a:ext cx="76200" cy="20955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xdr:col>
      <xdr:colOff>0</xdr:colOff>
      <xdr:row>104</xdr:row>
      <xdr:rowOff>0</xdr:rowOff>
    </xdr:from>
    <xdr:ext cx="76200" cy="209550"/>
    <xdr:sp>
      <xdr:nvSpPr>
        <xdr:cNvPr id="17" name="TextBox 17"/>
        <xdr:cNvSpPr txBox="1">
          <a:spLocks noChangeArrowheads="1"/>
        </xdr:cNvSpPr>
      </xdr:nvSpPr>
      <xdr:spPr>
        <a:xfrm>
          <a:off x="1009650" y="32670750"/>
          <a:ext cx="76200" cy="20955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0</xdr:col>
      <xdr:colOff>0</xdr:colOff>
      <xdr:row>104</xdr:row>
      <xdr:rowOff>0</xdr:rowOff>
    </xdr:from>
    <xdr:ext cx="76200" cy="209550"/>
    <xdr:sp>
      <xdr:nvSpPr>
        <xdr:cNvPr id="18" name="TextBox 18"/>
        <xdr:cNvSpPr txBox="1">
          <a:spLocks noChangeArrowheads="1"/>
        </xdr:cNvSpPr>
      </xdr:nvSpPr>
      <xdr:spPr>
        <a:xfrm>
          <a:off x="0" y="32670750"/>
          <a:ext cx="76200" cy="20955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xdr:col>
      <xdr:colOff>0</xdr:colOff>
      <xdr:row>104</xdr:row>
      <xdr:rowOff>0</xdr:rowOff>
    </xdr:from>
    <xdr:ext cx="76200" cy="209550"/>
    <xdr:sp>
      <xdr:nvSpPr>
        <xdr:cNvPr id="19" name="TextBox 19"/>
        <xdr:cNvSpPr txBox="1">
          <a:spLocks noChangeArrowheads="1"/>
        </xdr:cNvSpPr>
      </xdr:nvSpPr>
      <xdr:spPr>
        <a:xfrm>
          <a:off x="1009650" y="32670750"/>
          <a:ext cx="76200" cy="20955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0</xdr:col>
      <xdr:colOff>0</xdr:colOff>
      <xdr:row>104</xdr:row>
      <xdr:rowOff>0</xdr:rowOff>
    </xdr:from>
    <xdr:ext cx="76200" cy="209550"/>
    <xdr:sp>
      <xdr:nvSpPr>
        <xdr:cNvPr id="20" name="TextBox 20"/>
        <xdr:cNvSpPr txBox="1">
          <a:spLocks noChangeArrowheads="1"/>
        </xdr:cNvSpPr>
      </xdr:nvSpPr>
      <xdr:spPr>
        <a:xfrm>
          <a:off x="0" y="32670750"/>
          <a:ext cx="76200" cy="20955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0</xdr:col>
      <xdr:colOff>0</xdr:colOff>
      <xdr:row>104</xdr:row>
      <xdr:rowOff>0</xdr:rowOff>
    </xdr:from>
    <xdr:ext cx="76200" cy="209550"/>
    <xdr:sp>
      <xdr:nvSpPr>
        <xdr:cNvPr id="21" name="TextBox 21"/>
        <xdr:cNvSpPr txBox="1">
          <a:spLocks noChangeArrowheads="1"/>
        </xdr:cNvSpPr>
      </xdr:nvSpPr>
      <xdr:spPr>
        <a:xfrm>
          <a:off x="0" y="32670750"/>
          <a:ext cx="76200" cy="20955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419100</xdr:colOff>
      <xdr:row>39</xdr:row>
      <xdr:rowOff>0</xdr:rowOff>
    </xdr:from>
    <xdr:ext cx="200025" cy="9525"/>
    <xdr:sp fLocksText="0">
      <xdr:nvSpPr>
        <xdr:cNvPr id="1" name="TextBox 2"/>
        <xdr:cNvSpPr txBox="1">
          <a:spLocks noChangeArrowheads="1"/>
        </xdr:cNvSpPr>
      </xdr:nvSpPr>
      <xdr:spPr>
        <a:xfrm>
          <a:off x="4267200" y="12544425"/>
          <a:ext cx="200025" cy="9525"/>
        </a:xfrm>
        <a:prstGeom prst="rect">
          <a:avLst/>
        </a:prstGeom>
        <a:noFill/>
        <a:ln w="9525" cmpd="sng">
          <a:noFill/>
        </a:ln>
      </xdr:spPr>
      <xdr:txBody>
        <a:bodyPr vertOverflow="clip" wrap="square" lIns="18288" tIns="0" rIns="0" bIns="0">
          <a:spAutoFit/>
        </a:bodyPr>
        <a:p>
          <a:pPr algn="l">
            <a:defRPr/>
          </a:pPr>
          <a:r>
            <a:rPr lang="en-US" cap="none" u="none" baseline="0">
              <a:latin typeface="宋体"/>
              <a:ea typeface="宋体"/>
              <a:cs typeface="宋体"/>
            </a:rPr>
            <a:t/>
          </a:r>
        </a:p>
      </xdr:txBody>
    </xdr:sp>
    <xdr:clientData/>
  </xdr:oneCellAnchor>
  <xdr:oneCellAnchor>
    <xdr:from>
      <xdr:col>9</xdr:col>
      <xdr:colOff>419100</xdr:colOff>
      <xdr:row>39</xdr:row>
      <xdr:rowOff>0</xdr:rowOff>
    </xdr:from>
    <xdr:ext cx="200025" cy="9525"/>
    <xdr:sp fLocksText="0">
      <xdr:nvSpPr>
        <xdr:cNvPr id="2" name="TextBox 3"/>
        <xdr:cNvSpPr txBox="1">
          <a:spLocks noChangeArrowheads="1"/>
        </xdr:cNvSpPr>
      </xdr:nvSpPr>
      <xdr:spPr>
        <a:xfrm>
          <a:off x="4267200" y="12544425"/>
          <a:ext cx="200025" cy="9525"/>
        </a:xfrm>
        <a:prstGeom prst="rect">
          <a:avLst/>
        </a:prstGeom>
        <a:noFill/>
        <a:ln w="9525" cmpd="sng">
          <a:noFill/>
        </a:ln>
      </xdr:spPr>
      <xdr:txBody>
        <a:bodyPr vertOverflow="clip" wrap="square" lIns="18288" tIns="0" rIns="0" bIns="0">
          <a:spAutoFit/>
        </a:bodyPr>
        <a:p>
          <a:pPr algn="l">
            <a:defRPr/>
          </a:pPr>
          <a:r>
            <a:rPr lang="en-US" cap="none" u="none" baseline="0">
              <a:latin typeface="宋体"/>
              <a:ea typeface="宋体"/>
              <a:cs typeface="宋体"/>
            </a:rPr>
            <a:t/>
          </a:r>
        </a:p>
      </xdr:txBody>
    </xdr:sp>
    <xdr:clientData/>
  </xdr:oneCellAnchor>
  <xdr:oneCellAnchor>
    <xdr:from>
      <xdr:col>7</xdr:col>
      <xdr:colOff>0</xdr:colOff>
      <xdr:row>39</xdr:row>
      <xdr:rowOff>0</xdr:rowOff>
    </xdr:from>
    <xdr:ext cx="85725" cy="228600"/>
    <xdr:sp>
      <xdr:nvSpPr>
        <xdr:cNvPr id="3" name="TextBox 4"/>
        <xdr:cNvSpPr txBox="1">
          <a:spLocks noChangeArrowheads="1"/>
        </xdr:cNvSpPr>
      </xdr:nvSpPr>
      <xdr:spPr>
        <a:xfrm>
          <a:off x="2809875" y="12544425"/>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13</xdr:col>
      <xdr:colOff>0</xdr:colOff>
      <xdr:row>39</xdr:row>
      <xdr:rowOff>0</xdr:rowOff>
    </xdr:from>
    <xdr:ext cx="85725" cy="228600"/>
    <xdr:sp>
      <xdr:nvSpPr>
        <xdr:cNvPr id="4" name="TextBox 5"/>
        <xdr:cNvSpPr txBox="1">
          <a:spLocks noChangeArrowheads="1"/>
        </xdr:cNvSpPr>
      </xdr:nvSpPr>
      <xdr:spPr>
        <a:xfrm>
          <a:off x="7705725" y="12544425"/>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7</xdr:col>
      <xdr:colOff>0</xdr:colOff>
      <xdr:row>39</xdr:row>
      <xdr:rowOff>0</xdr:rowOff>
    </xdr:from>
    <xdr:ext cx="85725" cy="228600"/>
    <xdr:sp>
      <xdr:nvSpPr>
        <xdr:cNvPr id="5" name="TextBox 6"/>
        <xdr:cNvSpPr txBox="1">
          <a:spLocks noChangeArrowheads="1"/>
        </xdr:cNvSpPr>
      </xdr:nvSpPr>
      <xdr:spPr>
        <a:xfrm>
          <a:off x="2809875" y="12544425"/>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13</xdr:col>
      <xdr:colOff>0</xdr:colOff>
      <xdr:row>39</xdr:row>
      <xdr:rowOff>0</xdr:rowOff>
    </xdr:from>
    <xdr:ext cx="85725" cy="228600"/>
    <xdr:sp>
      <xdr:nvSpPr>
        <xdr:cNvPr id="6" name="TextBox 7"/>
        <xdr:cNvSpPr txBox="1">
          <a:spLocks noChangeArrowheads="1"/>
        </xdr:cNvSpPr>
      </xdr:nvSpPr>
      <xdr:spPr>
        <a:xfrm>
          <a:off x="7705725" y="12544425"/>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7</xdr:col>
      <xdr:colOff>0</xdr:colOff>
      <xdr:row>39</xdr:row>
      <xdr:rowOff>0</xdr:rowOff>
    </xdr:from>
    <xdr:ext cx="85725" cy="228600"/>
    <xdr:sp>
      <xdr:nvSpPr>
        <xdr:cNvPr id="7" name="TextBox 8"/>
        <xdr:cNvSpPr txBox="1">
          <a:spLocks noChangeArrowheads="1"/>
        </xdr:cNvSpPr>
      </xdr:nvSpPr>
      <xdr:spPr>
        <a:xfrm>
          <a:off x="2809875" y="12544425"/>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13</xdr:col>
      <xdr:colOff>0</xdr:colOff>
      <xdr:row>39</xdr:row>
      <xdr:rowOff>0</xdr:rowOff>
    </xdr:from>
    <xdr:ext cx="85725" cy="228600"/>
    <xdr:sp>
      <xdr:nvSpPr>
        <xdr:cNvPr id="8" name="TextBox 9"/>
        <xdr:cNvSpPr txBox="1">
          <a:spLocks noChangeArrowheads="1"/>
        </xdr:cNvSpPr>
      </xdr:nvSpPr>
      <xdr:spPr>
        <a:xfrm>
          <a:off x="7705725" y="12544425"/>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9</xdr:col>
      <xdr:colOff>419100</xdr:colOff>
      <xdr:row>39</xdr:row>
      <xdr:rowOff>0</xdr:rowOff>
    </xdr:from>
    <xdr:ext cx="200025" cy="9525"/>
    <xdr:sp fLocksText="0">
      <xdr:nvSpPr>
        <xdr:cNvPr id="9" name="TextBox 10"/>
        <xdr:cNvSpPr txBox="1">
          <a:spLocks noChangeArrowheads="1"/>
        </xdr:cNvSpPr>
      </xdr:nvSpPr>
      <xdr:spPr>
        <a:xfrm>
          <a:off x="4267200" y="12544425"/>
          <a:ext cx="200025" cy="9525"/>
        </a:xfrm>
        <a:prstGeom prst="rect">
          <a:avLst/>
        </a:prstGeom>
        <a:noFill/>
        <a:ln w="9525" cmpd="sng">
          <a:noFill/>
        </a:ln>
      </xdr:spPr>
      <xdr:txBody>
        <a:bodyPr vertOverflow="clip" wrap="square" lIns="18288" tIns="0" rIns="0" bIns="0">
          <a:spAutoFit/>
        </a:bodyPr>
        <a:p>
          <a:pPr algn="l">
            <a:defRPr/>
          </a:pPr>
          <a:r>
            <a:rPr lang="en-US" cap="none" u="none" baseline="0">
              <a:latin typeface="宋体"/>
              <a:ea typeface="宋体"/>
              <a:cs typeface="宋体"/>
            </a:rPr>
            <a:t/>
          </a:r>
        </a:p>
      </xdr:txBody>
    </xdr:sp>
    <xdr:clientData/>
  </xdr:oneCellAnchor>
  <xdr:oneCellAnchor>
    <xdr:from>
      <xdr:col>9</xdr:col>
      <xdr:colOff>419100</xdr:colOff>
      <xdr:row>39</xdr:row>
      <xdr:rowOff>0</xdr:rowOff>
    </xdr:from>
    <xdr:ext cx="200025" cy="9525"/>
    <xdr:sp fLocksText="0">
      <xdr:nvSpPr>
        <xdr:cNvPr id="10" name="TextBox 11"/>
        <xdr:cNvSpPr txBox="1">
          <a:spLocks noChangeArrowheads="1"/>
        </xdr:cNvSpPr>
      </xdr:nvSpPr>
      <xdr:spPr>
        <a:xfrm>
          <a:off x="4267200" y="12544425"/>
          <a:ext cx="200025" cy="9525"/>
        </a:xfrm>
        <a:prstGeom prst="rect">
          <a:avLst/>
        </a:prstGeom>
        <a:noFill/>
        <a:ln w="9525" cmpd="sng">
          <a:noFill/>
        </a:ln>
      </xdr:spPr>
      <xdr:txBody>
        <a:bodyPr vertOverflow="clip" wrap="square" lIns="18288" tIns="0" rIns="0" bIns="0">
          <a:spAutoFit/>
        </a:bodyPr>
        <a:p>
          <a:pPr algn="l">
            <a:defRPr/>
          </a:pPr>
          <a:r>
            <a:rPr lang="en-US" cap="none" u="none" baseline="0">
              <a:latin typeface="宋体"/>
              <a:ea typeface="宋体"/>
              <a:cs typeface="宋体"/>
            </a:rPr>
            <a:t/>
          </a:r>
        </a:p>
      </xdr:txBody>
    </xdr:sp>
    <xdr:clientData/>
  </xdr:oneCellAnchor>
  <xdr:oneCellAnchor>
    <xdr:from>
      <xdr:col>9</xdr:col>
      <xdr:colOff>419100</xdr:colOff>
      <xdr:row>39</xdr:row>
      <xdr:rowOff>0</xdr:rowOff>
    </xdr:from>
    <xdr:ext cx="200025" cy="9525"/>
    <xdr:sp fLocksText="0">
      <xdr:nvSpPr>
        <xdr:cNvPr id="11" name="TextBox 29"/>
        <xdr:cNvSpPr txBox="1">
          <a:spLocks noChangeArrowheads="1"/>
        </xdr:cNvSpPr>
      </xdr:nvSpPr>
      <xdr:spPr>
        <a:xfrm>
          <a:off x="4267200" y="12544425"/>
          <a:ext cx="200025" cy="9525"/>
        </a:xfrm>
        <a:prstGeom prst="rect">
          <a:avLst/>
        </a:prstGeom>
        <a:noFill/>
        <a:ln w="9525" cmpd="sng">
          <a:noFill/>
        </a:ln>
      </xdr:spPr>
      <xdr:txBody>
        <a:bodyPr vertOverflow="clip" wrap="square" lIns="18288" tIns="0" rIns="0" bIns="0">
          <a:spAutoFit/>
        </a:bodyPr>
        <a:p>
          <a:pPr algn="l">
            <a:defRPr/>
          </a:pPr>
          <a:r>
            <a:rPr lang="en-US" cap="none" u="none" baseline="0">
              <a:latin typeface="宋体"/>
              <a:ea typeface="宋体"/>
              <a:cs typeface="宋体"/>
            </a:rPr>
            <a:t/>
          </a:r>
        </a:p>
      </xdr:txBody>
    </xdr:sp>
    <xdr:clientData/>
  </xdr:oneCellAnchor>
  <xdr:oneCellAnchor>
    <xdr:from>
      <xdr:col>9</xdr:col>
      <xdr:colOff>419100</xdr:colOff>
      <xdr:row>39</xdr:row>
      <xdr:rowOff>0</xdr:rowOff>
    </xdr:from>
    <xdr:ext cx="200025" cy="9525"/>
    <xdr:sp fLocksText="0">
      <xdr:nvSpPr>
        <xdr:cNvPr id="12" name="TextBox 30"/>
        <xdr:cNvSpPr txBox="1">
          <a:spLocks noChangeArrowheads="1"/>
        </xdr:cNvSpPr>
      </xdr:nvSpPr>
      <xdr:spPr>
        <a:xfrm>
          <a:off x="4267200" y="12544425"/>
          <a:ext cx="200025" cy="9525"/>
        </a:xfrm>
        <a:prstGeom prst="rect">
          <a:avLst/>
        </a:prstGeom>
        <a:noFill/>
        <a:ln w="9525" cmpd="sng">
          <a:noFill/>
        </a:ln>
      </xdr:spPr>
      <xdr:txBody>
        <a:bodyPr vertOverflow="clip" wrap="square" lIns="18288" tIns="0" rIns="0" bIns="0">
          <a:spAutoFit/>
        </a:bodyPr>
        <a:p>
          <a:pPr algn="l">
            <a:defRPr/>
          </a:pPr>
          <a:r>
            <a:rPr lang="en-US" cap="none" u="none" baseline="0">
              <a:latin typeface="宋体"/>
              <a:ea typeface="宋体"/>
              <a:cs typeface="宋体"/>
            </a:rPr>
            <a:t/>
          </a:r>
        </a:p>
      </xdr:txBody>
    </xdr:sp>
    <xdr:clientData/>
  </xdr:oneCellAnchor>
  <xdr:oneCellAnchor>
    <xdr:from>
      <xdr:col>9</xdr:col>
      <xdr:colOff>419100</xdr:colOff>
      <xdr:row>39</xdr:row>
      <xdr:rowOff>0</xdr:rowOff>
    </xdr:from>
    <xdr:ext cx="200025" cy="9525"/>
    <xdr:sp fLocksText="0">
      <xdr:nvSpPr>
        <xdr:cNvPr id="13" name="TextBox 31"/>
        <xdr:cNvSpPr txBox="1">
          <a:spLocks noChangeArrowheads="1"/>
        </xdr:cNvSpPr>
      </xdr:nvSpPr>
      <xdr:spPr>
        <a:xfrm>
          <a:off x="4267200" y="12544425"/>
          <a:ext cx="200025" cy="9525"/>
        </a:xfrm>
        <a:prstGeom prst="rect">
          <a:avLst/>
        </a:prstGeom>
        <a:noFill/>
        <a:ln w="9525" cmpd="sng">
          <a:noFill/>
        </a:ln>
      </xdr:spPr>
      <xdr:txBody>
        <a:bodyPr vertOverflow="clip" wrap="square" lIns="18288" tIns="0" rIns="0" bIns="0">
          <a:spAutoFit/>
        </a:bodyPr>
        <a:p>
          <a:pPr algn="l">
            <a:defRPr/>
          </a:pPr>
          <a:r>
            <a:rPr lang="en-US" cap="none" u="none" baseline="0">
              <a:latin typeface="宋体"/>
              <a:ea typeface="宋体"/>
              <a:cs typeface="宋体"/>
            </a:rPr>
            <a:t/>
          </a:r>
        </a:p>
      </xdr:txBody>
    </xdr:sp>
    <xdr:clientData/>
  </xdr:oneCellAnchor>
  <xdr:oneCellAnchor>
    <xdr:from>
      <xdr:col>7</xdr:col>
      <xdr:colOff>0</xdr:colOff>
      <xdr:row>39</xdr:row>
      <xdr:rowOff>0</xdr:rowOff>
    </xdr:from>
    <xdr:ext cx="85725" cy="200025"/>
    <xdr:sp>
      <xdr:nvSpPr>
        <xdr:cNvPr id="14" name="TextBox 32"/>
        <xdr:cNvSpPr txBox="1">
          <a:spLocks noChangeArrowheads="1"/>
        </xdr:cNvSpPr>
      </xdr:nvSpPr>
      <xdr:spPr>
        <a:xfrm>
          <a:off x="2809875" y="12544425"/>
          <a:ext cx="85725" cy="2000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13</xdr:col>
      <xdr:colOff>0</xdr:colOff>
      <xdr:row>39</xdr:row>
      <xdr:rowOff>0</xdr:rowOff>
    </xdr:from>
    <xdr:ext cx="85725" cy="200025"/>
    <xdr:sp>
      <xdr:nvSpPr>
        <xdr:cNvPr id="15" name="TextBox 33"/>
        <xdr:cNvSpPr txBox="1">
          <a:spLocks noChangeArrowheads="1"/>
        </xdr:cNvSpPr>
      </xdr:nvSpPr>
      <xdr:spPr>
        <a:xfrm>
          <a:off x="7705725" y="12544425"/>
          <a:ext cx="85725" cy="2000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7</xdr:col>
      <xdr:colOff>0</xdr:colOff>
      <xdr:row>39</xdr:row>
      <xdr:rowOff>0</xdr:rowOff>
    </xdr:from>
    <xdr:ext cx="85725" cy="200025"/>
    <xdr:sp>
      <xdr:nvSpPr>
        <xdr:cNvPr id="16" name="TextBox 34"/>
        <xdr:cNvSpPr txBox="1">
          <a:spLocks noChangeArrowheads="1"/>
        </xdr:cNvSpPr>
      </xdr:nvSpPr>
      <xdr:spPr>
        <a:xfrm>
          <a:off x="2809875" y="12544425"/>
          <a:ext cx="85725" cy="2000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13</xdr:col>
      <xdr:colOff>0</xdr:colOff>
      <xdr:row>39</xdr:row>
      <xdr:rowOff>0</xdr:rowOff>
    </xdr:from>
    <xdr:ext cx="85725" cy="200025"/>
    <xdr:sp>
      <xdr:nvSpPr>
        <xdr:cNvPr id="17" name="TextBox 35"/>
        <xdr:cNvSpPr txBox="1">
          <a:spLocks noChangeArrowheads="1"/>
        </xdr:cNvSpPr>
      </xdr:nvSpPr>
      <xdr:spPr>
        <a:xfrm>
          <a:off x="7705725" y="12544425"/>
          <a:ext cx="85725" cy="2000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7</xdr:col>
      <xdr:colOff>0</xdr:colOff>
      <xdr:row>39</xdr:row>
      <xdr:rowOff>0</xdr:rowOff>
    </xdr:from>
    <xdr:ext cx="85725" cy="200025"/>
    <xdr:sp>
      <xdr:nvSpPr>
        <xdr:cNvPr id="18" name="TextBox 36"/>
        <xdr:cNvSpPr txBox="1">
          <a:spLocks noChangeArrowheads="1"/>
        </xdr:cNvSpPr>
      </xdr:nvSpPr>
      <xdr:spPr>
        <a:xfrm>
          <a:off x="2809875" y="12544425"/>
          <a:ext cx="85725" cy="2000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13</xdr:col>
      <xdr:colOff>0</xdr:colOff>
      <xdr:row>39</xdr:row>
      <xdr:rowOff>0</xdr:rowOff>
    </xdr:from>
    <xdr:ext cx="85725" cy="200025"/>
    <xdr:sp>
      <xdr:nvSpPr>
        <xdr:cNvPr id="19" name="TextBox 37"/>
        <xdr:cNvSpPr txBox="1">
          <a:spLocks noChangeArrowheads="1"/>
        </xdr:cNvSpPr>
      </xdr:nvSpPr>
      <xdr:spPr>
        <a:xfrm>
          <a:off x="7705725" y="12544425"/>
          <a:ext cx="85725" cy="2000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7</xdr:col>
      <xdr:colOff>0</xdr:colOff>
      <xdr:row>39</xdr:row>
      <xdr:rowOff>0</xdr:rowOff>
    </xdr:from>
    <xdr:ext cx="85725" cy="200025"/>
    <xdr:sp>
      <xdr:nvSpPr>
        <xdr:cNvPr id="20" name="TextBox 38"/>
        <xdr:cNvSpPr txBox="1">
          <a:spLocks noChangeArrowheads="1"/>
        </xdr:cNvSpPr>
      </xdr:nvSpPr>
      <xdr:spPr>
        <a:xfrm>
          <a:off x="2809875" y="12544425"/>
          <a:ext cx="85725" cy="2000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7</xdr:col>
      <xdr:colOff>0</xdr:colOff>
      <xdr:row>39</xdr:row>
      <xdr:rowOff>0</xdr:rowOff>
    </xdr:from>
    <xdr:ext cx="85725" cy="200025"/>
    <xdr:sp>
      <xdr:nvSpPr>
        <xdr:cNvPr id="21" name="TextBox 39"/>
        <xdr:cNvSpPr txBox="1">
          <a:spLocks noChangeArrowheads="1"/>
        </xdr:cNvSpPr>
      </xdr:nvSpPr>
      <xdr:spPr>
        <a:xfrm>
          <a:off x="2809875" y="12544425"/>
          <a:ext cx="85725" cy="2000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F128"/>
  <sheetViews>
    <sheetView tabSelected="1" workbookViewId="0" topLeftCell="A7">
      <selection activeCell="G21" sqref="G21"/>
    </sheetView>
  </sheetViews>
  <sheetFormatPr defaultColWidth="9.00390625" defaultRowHeight="13.5"/>
  <cols>
    <col min="1" max="1" width="13.25390625" style="0" customWidth="1"/>
    <col min="2" max="2" width="15.00390625" style="0" customWidth="1"/>
    <col min="3" max="3" width="19.75390625" style="0" customWidth="1"/>
    <col min="4" max="4" width="11.75390625" style="0" customWidth="1"/>
    <col min="5" max="5" width="14.50390625" style="0" customWidth="1"/>
    <col min="6" max="6" width="14.00390625" style="54" customWidth="1"/>
  </cols>
  <sheetData>
    <row r="1" spans="1:6" ht="13.5">
      <c r="A1" s="55" t="s">
        <v>0</v>
      </c>
      <c r="B1" s="55"/>
      <c r="C1" s="55"/>
      <c r="D1" s="55"/>
      <c r="E1" s="55"/>
      <c r="F1" s="55"/>
    </row>
    <row r="2" spans="1:6" ht="38.25" customHeight="1">
      <c r="A2" s="55"/>
      <c r="B2" s="55"/>
      <c r="C2" s="55"/>
      <c r="D2" s="55"/>
      <c r="E2" s="55"/>
      <c r="F2" s="55"/>
    </row>
    <row r="3" spans="1:6" ht="14.25">
      <c r="A3" s="56"/>
      <c r="B3" s="56"/>
      <c r="C3" s="56"/>
      <c r="D3" s="56"/>
      <c r="E3" s="56"/>
      <c r="F3" s="56"/>
    </row>
    <row r="4" spans="1:6" ht="31.5" customHeight="1">
      <c r="A4" s="57" t="s">
        <v>1</v>
      </c>
      <c r="B4" s="58" t="s">
        <v>2</v>
      </c>
      <c r="C4" s="58" t="s">
        <v>3</v>
      </c>
      <c r="D4" s="58" t="s">
        <v>4</v>
      </c>
      <c r="E4" s="59" t="s">
        <v>5</v>
      </c>
      <c r="F4" s="60" t="s">
        <v>6</v>
      </c>
    </row>
    <row r="5" spans="1:6" ht="24.75" customHeight="1">
      <c r="A5" s="61" t="s">
        <v>7</v>
      </c>
      <c r="B5" s="62">
        <v>74</v>
      </c>
      <c r="C5" s="62">
        <v>83</v>
      </c>
      <c r="D5" s="62">
        <f aca="true" t="shared" si="0" ref="D5:D36">SUM(B5*0.4,C5*0.6)</f>
        <v>79.4</v>
      </c>
      <c r="E5" s="63">
        <v>102.63333333333333</v>
      </c>
      <c r="F5" s="64">
        <f aca="true" t="shared" si="1" ref="F5:F36">SUM(D5*0.6,E5*0.4)</f>
        <v>88.69333333333333</v>
      </c>
    </row>
    <row r="6" spans="1:6" ht="24.75" customHeight="1">
      <c r="A6" s="65" t="s">
        <v>8</v>
      </c>
      <c r="B6" s="62">
        <v>64</v>
      </c>
      <c r="C6" s="62">
        <v>86.5</v>
      </c>
      <c r="D6" s="62">
        <f t="shared" si="0"/>
        <v>77.5</v>
      </c>
      <c r="E6" s="66">
        <v>103</v>
      </c>
      <c r="F6" s="64">
        <f t="shared" si="1"/>
        <v>87.7</v>
      </c>
    </row>
    <row r="7" spans="1:6" ht="24.75" customHeight="1">
      <c r="A7" s="67" t="s">
        <v>9</v>
      </c>
      <c r="B7" s="62">
        <v>66</v>
      </c>
      <c r="C7" s="62">
        <v>85.3</v>
      </c>
      <c r="D7" s="62">
        <f t="shared" si="0"/>
        <v>77.58</v>
      </c>
      <c r="E7" s="68">
        <v>102.67</v>
      </c>
      <c r="F7" s="64">
        <f t="shared" si="1"/>
        <v>87.616</v>
      </c>
    </row>
    <row r="8" spans="1:6" ht="24.75" customHeight="1">
      <c r="A8" s="67" t="s">
        <v>10</v>
      </c>
      <c r="B8" s="62">
        <v>73</v>
      </c>
      <c r="C8" s="62">
        <v>81.2</v>
      </c>
      <c r="D8" s="62">
        <f t="shared" si="0"/>
        <v>77.92</v>
      </c>
      <c r="E8" s="68">
        <v>101.17</v>
      </c>
      <c r="F8" s="64">
        <f t="shared" si="1"/>
        <v>87.22</v>
      </c>
    </row>
    <row r="9" spans="1:6" ht="24.75" customHeight="1">
      <c r="A9" s="69" t="s">
        <v>11</v>
      </c>
      <c r="B9" s="62">
        <v>66</v>
      </c>
      <c r="C9" s="62">
        <v>84.9</v>
      </c>
      <c r="D9" s="62">
        <f t="shared" si="0"/>
        <v>77.34</v>
      </c>
      <c r="E9" s="68">
        <v>102</v>
      </c>
      <c r="F9" s="64">
        <f t="shared" si="1"/>
        <v>87.20400000000001</v>
      </c>
    </row>
    <row r="10" spans="1:6" ht="24.75" customHeight="1">
      <c r="A10" s="65" t="s">
        <v>12</v>
      </c>
      <c r="B10" s="62">
        <v>64</v>
      </c>
      <c r="C10" s="62">
        <v>85.9</v>
      </c>
      <c r="D10" s="62">
        <f t="shared" si="0"/>
        <v>77.14</v>
      </c>
      <c r="E10" s="63">
        <v>102.15</v>
      </c>
      <c r="F10" s="64">
        <f t="shared" si="1"/>
        <v>87.144</v>
      </c>
    </row>
    <row r="11" spans="1:6" ht="24.75" customHeight="1">
      <c r="A11" s="70" t="s">
        <v>13</v>
      </c>
      <c r="B11" s="62">
        <v>64</v>
      </c>
      <c r="C11" s="62">
        <v>83.3</v>
      </c>
      <c r="D11" s="62">
        <f t="shared" si="0"/>
        <v>75.58</v>
      </c>
      <c r="E11" s="68">
        <v>101.65</v>
      </c>
      <c r="F11" s="64">
        <f t="shared" si="1"/>
        <v>86.00800000000001</v>
      </c>
    </row>
    <row r="12" spans="1:6" ht="24.75" customHeight="1">
      <c r="A12" s="67" t="s">
        <v>14</v>
      </c>
      <c r="B12" s="62">
        <v>71</v>
      </c>
      <c r="C12" s="62">
        <v>80.7</v>
      </c>
      <c r="D12" s="62">
        <f t="shared" si="0"/>
        <v>76.82000000000001</v>
      </c>
      <c r="E12" s="68">
        <v>99.67</v>
      </c>
      <c r="F12" s="64">
        <f t="shared" si="1"/>
        <v>85.96000000000001</v>
      </c>
    </row>
    <row r="13" spans="1:6" ht="24.75" customHeight="1">
      <c r="A13" s="65" t="s">
        <v>15</v>
      </c>
      <c r="B13" s="62">
        <v>73</v>
      </c>
      <c r="C13" s="62">
        <v>77.3</v>
      </c>
      <c r="D13" s="62">
        <f t="shared" si="0"/>
        <v>75.58</v>
      </c>
      <c r="E13" s="66">
        <v>101.5</v>
      </c>
      <c r="F13" s="64">
        <f t="shared" si="1"/>
        <v>85.94800000000001</v>
      </c>
    </row>
    <row r="14" spans="1:6" ht="24.75" customHeight="1">
      <c r="A14" s="67" t="s">
        <v>16</v>
      </c>
      <c r="B14" s="62">
        <v>61</v>
      </c>
      <c r="C14" s="62">
        <v>84.2</v>
      </c>
      <c r="D14" s="62">
        <f t="shared" si="0"/>
        <v>74.92</v>
      </c>
      <c r="E14" s="68">
        <v>102.33</v>
      </c>
      <c r="F14" s="64">
        <f t="shared" si="1"/>
        <v>85.884</v>
      </c>
    </row>
    <row r="15" spans="1:6" ht="24.75" customHeight="1">
      <c r="A15" s="70" t="s">
        <v>17</v>
      </c>
      <c r="B15" s="62">
        <v>64</v>
      </c>
      <c r="C15" s="62">
        <v>83.3</v>
      </c>
      <c r="D15" s="62">
        <f t="shared" si="0"/>
        <v>75.58</v>
      </c>
      <c r="E15" s="68">
        <v>101.25</v>
      </c>
      <c r="F15" s="64">
        <f t="shared" si="1"/>
        <v>85.848</v>
      </c>
    </row>
    <row r="16" spans="1:6" ht="24.75" customHeight="1">
      <c r="A16" s="61" t="s">
        <v>18</v>
      </c>
      <c r="B16" s="62">
        <v>58</v>
      </c>
      <c r="C16" s="62">
        <v>87.2</v>
      </c>
      <c r="D16" s="62">
        <f t="shared" si="0"/>
        <v>75.52000000000001</v>
      </c>
      <c r="E16" s="68">
        <v>101.33</v>
      </c>
      <c r="F16" s="64">
        <f t="shared" si="1"/>
        <v>85.84400000000001</v>
      </c>
    </row>
    <row r="17" spans="1:6" ht="24.75" customHeight="1">
      <c r="A17" s="67" t="s">
        <v>19</v>
      </c>
      <c r="B17" s="62">
        <v>62</v>
      </c>
      <c r="C17" s="62">
        <v>85.1</v>
      </c>
      <c r="D17" s="62">
        <f t="shared" si="0"/>
        <v>75.86</v>
      </c>
      <c r="E17" s="68">
        <v>99.67</v>
      </c>
      <c r="F17" s="64">
        <f t="shared" si="1"/>
        <v>85.384</v>
      </c>
    </row>
    <row r="18" spans="1:6" ht="24.75" customHeight="1">
      <c r="A18" s="67" t="s">
        <v>20</v>
      </c>
      <c r="B18" s="62">
        <v>77</v>
      </c>
      <c r="C18" s="62">
        <v>73.4</v>
      </c>
      <c r="D18" s="62">
        <f t="shared" si="0"/>
        <v>74.84</v>
      </c>
      <c r="E18" s="68">
        <v>101.07</v>
      </c>
      <c r="F18" s="64">
        <f t="shared" si="1"/>
        <v>85.332</v>
      </c>
    </row>
    <row r="19" spans="1:6" ht="24.75" customHeight="1">
      <c r="A19" s="67" t="s">
        <v>21</v>
      </c>
      <c r="B19" s="62">
        <v>64</v>
      </c>
      <c r="C19" s="62">
        <v>82.2</v>
      </c>
      <c r="D19" s="62">
        <f t="shared" si="0"/>
        <v>74.92</v>
      </c>
      <c r="E19" s="68">
        <v>100.65</v>
      </c>
      <c r="F19" s="64">
        <f t="shared" si="1"/>
        <v>85.212</v>
      </c>
    </row>
    <row r="20" spans="1:6" ht="24.75" customHeight="1">
      <c r="A20" s="67" t="s">
        <v>22</v>
      </c>
      <c r="B20" s="62">
        <v>60</v>
      </c>
      <c r="C20" s="62">
        <v>83.3</v>
      </c>
      <c r="D20" s="62">
        <f t="shared" si="0"/>
        <v>73.97999999999999</v>
      </c>
      <c r="E20" s="68">
        <v>101.4375</v>
      </c>
      <c r="F20" s="64">
        <f t="shared" si="1"/>
        <v>84.963</v>
      </c>
    </row>
    <row r="21" spans="1:6" ht="24.75" customHeight="1">
      <c r="A21" s="70" t="s">
        <v>23</v>
      </c>
      <c r="B21" s="62">
        <v>72</v>
      </c>
      <c r="C21" s="62">
        <v>75.1</v>
      </c>
      <c r="D21" s="62">
        <f t="shared" si="0"/>
        <v>73.86</v>
      </c>
      <c r="E21" s="68">
        <v>101.55</v>
      </c>
      <c r="F21" s="64">
        <f t="shared" si="1"/>
        <v>84.936</v>
      </c>
    </row>
    <row r="22" spans="1:6" ht="24.75" customHeight="1">
      <c r="A22" s="67" t="s">
        <v>24</v>
      </c>
      <c r="B22" s="62">
        <v>70</v>
      </c>
      <c r="C22" s="62">
        <v>78.8</v>
      </c>
      <c r="D22" s="62">
        <f t="shared" si="0"/>
        <v>75.28</v>
      </c>
      <c r="E22" s="68">
        <v>99.33</v>
      </c>
      <c r="F22" s="64">
        <f t="shared" si="1"/>
        <v>84.9</v>
      </c>
    </row>
    <row r="23" spans="1:6" ht="24.75" customHeight="1">
      <c r="A23" s="65" t="s">
        <v>25</v>
      </c>
      <c r="B23" s="62">
        <v>64</v>
      </c>
      <c r="C23" s="62">
        <v>79.2</v>
      </c>
      <c r="D23" s="62">
        <f t="shared" si="0"/>
        <v>73.12</v>
      </c>
      <c r="E23" s="66">
        <v>102.07</v>
      </c>
      <c r="F23" s="64">
        <f t="shared" si="1"/>
        <v>84.7</v>
      </c>
    </row>
    <row r="24" spans="1:6" ht="24.75" customHeight="1">
      <c r="A24" s="70" t="s">
        <v>26</v>
      </c>
      <c r="B24" s="62">
        <v>61</v>
      </c>
      <c r="C24" s="62">
        <v>82.3</v>
      </c>
      <c r="D24" s="62">
        <f t="shared" si="0"/>
        <v>73.78</v>
      </c>
      <c r="E24" s="68">
        <v>101</v>
      </c>
      <c r="F24" s="64">
        <f t="shared" si="1"/>
        <v>84.668</v>
      </c>
    </row>
    <row r="25" spans="1:6" ht="24.75" customHeight="1">
      <c r="A25" s="67" t="s">
        <v>27</v>
      </c>
      <c r="B25" s="62">
        <v>69</v>
      </c>
      <c r="C25" s="62">
        <v>77.1</v>
      </c>
      <c r="D25" s="62">
        <f t="shared" si="0"/>
        <v>73.86</v>
      </c>
      <c r="E25" s="68">
        <v>99.92</v>
      </c>
      <c r="F25" s="64">
        <f t="shared" si="1"/>
        <v>84.28399999999999</v>
      </c>
    </row>
    <row r="26" spans="1:6" ht="24.75" customHeight="1">
      <c r="A26" s="61" t="s">
        <v>28</v>
      </c>
      <c r="B26" s="62">
        <v>68</v>
      </c>
      <c r="C26" s="62">
        <v>75.8</v>
      </c>
      <c r="D26" s="62">
        <f t="shared" si="0"/>
        <v>72.68</v>
      </c>
      <c r="E26" s="68">
        <v>101.67</v>
      </c>
      <c r="F26" s="64">
        <f t="shared" si="1"/>
        <v>84.27600000000001</v>
      </c>
    </row>
    <row r="27" spans="1:6" ht="24.75" customHeight="1">
      <c r="A27" s="67" t="s">
        <v>29</v>
      </c>
      <c r="B27" s="62">
        <v>62</v>
      </c>
      <c r="C27" s="62">
        <v>79.8</v>
      </c>
      <c r="D27" s="62">
        <f t="shared" si="0"/>
        <v>72.67999999999999</v>
      </c>
      <c r="E27" s="68">
        <v>101.67</v>
      </c>
      <c r="F27" s="64">
        <f t="shared" si="1"/>
        <v>84.27600000000001</v>
      </c>
    </row>
    <row r="28" spans="1:6" ht="24.75" customHeight="1">
      <c r="A28" s="65" t="s">
        <v>30</v>
      </c>
      <c r="B28" s="62">
        <v>60</v>
      </c>
      <c r="C28" s="62">
        <v>80.3</v>
      </c>
      <c r="D28" s="62">
        <f t="shared" si="0"/>
        <v>72.18</v>
      </c>
      <c r="E28" s="71">
        <v>102.4</v>
      </c>
      <c r="F28" s="64">
        <f t="shared" si="1"/>
        <v>84.268</v>
      </c>
    </row>
    <row r="29" spans="1:6" ht="24.75" customHeight="1">
      <c r="A29" s="61" t="s">
        <v>31</v>
      </c>
      <c r="B29" s="62">
        <v>68</v>
      </c>
      <c r="C29" s="62">
        <v>75.1</v>
      </c>
      <c r="D29" s="62">
        <f t="shared" si="0"/>
        <v>72.25999999999999</v>
      </c>
      <c r="E29" s="63">
        <v>101.7325</v>
      </c>
      <c r="F29" s="64">
        <f t="shared" si="1"/>
        <v>84.049</v>
      </c>
    </row>
    <row r="30" spans="1:6" ht="24.75" customHeight="1">
      <c r="A30" s="67" t="s">
        <v>32</v>
      </c>
      <c r="B30" s="62">
        <v>69</v>
      </c>
      <c r="C30" s="62">
        <v>74.6</v>
      </c>
      <c r="D30" s="62">
        <f t="shared" si="0"/>
        <v>72.36</v>
      </c>
      <c r="E30" s="68">
        <v>101.5</v>
      </c>
      <c r="F30" s="64">
        <f t="shared" si="1"/>
        <v>84.01599999999999</v>
      </c>
    </row>
    <row r="31" spans="1:6" ht="24.75" customHeight="1">
      <c r="A31" s="70" t="s">
        <v>33</v>
      </c>
      <c r="B31" s="62">
        <v>50</v>
      </c>
      <c r="C31" s="62">
        <v>87</v>
      </c>
      <c r="D31" s="62">
        <f t="shared" si="0"/>
        <v>72.19999999999999</v>
      </c>
      <c r="E31" s="68">
        <v>101.7</v>
      </c>
      <c r="F31" s="64">
        <f t="shared" si="1"/>
        <v>84</v>
      </c>
    </row>
    <row r="32" spans="1:6" ht="24.75" customHeight="1">
      <c r="A32" s="67" t="s">
        <v>34</v>
      </c>
      <c r="B32" s="62">
        <v>57</v>
      </c>
      <c r="C32" s="62">
        <v>81.5</v>
      </c>
      <c r="D32" s="62">
        <f t="shared" si="0"/>
        <v>71.7</v>
      </c>
      <c r="E32" s="68">
        <v>102.33</v>
      </c>
      <c r="F32" s="64">
        <f t="shared" si="1"/>
        <v>83.952</v>
      </c>
    </row>
    <row r="33" spans="1:6" ht="24.75" customHeight="1">
      <c r="A33" s="67" t="s">
        <v>35</v>
      </c>
      <c r="B33" s="62">
        <v>62</v>
      </c>
      <c r="C33" s="62">
        <v>78.8</v>
      </c>
      <c r="D33" s="62">
        <f t="shared" si="0"/>
        <v>72.08</v>
      </c>
      <c r="E33" s="68">
        <v>101.67</v>
      </c>
      <c r="F33" s="64">
        <f t="shared" si="1"/>
        <v>83.916</v>
      </c>
    </row>
    <row r="34" spans="1:6" ht="24.75" customHeight="1">
      <c r="A34" s="61" t="s">
        <v>36</v>
      </c>
      <c r="B34" s="62">
        <v>72</v>
      </c>
      <c r="C34" s="62">
        <v>71.9</v>
      </c>
      <c r="D34" s="62">
        <f t="shared" si="0"/>
        <v>71.94</v>
      </c>
      <c r="E34" s="68">
        <v>101.6</v>
      </c>
      <c r="F34" s="64">
        <f t="shared" si="1"/>
        <v>83.804</v>
      </c>
    </row>
    <row r="35" spans="1:6" ht="24.75" customHeight="1">
      <c r="A35" s="67" t="s">
        <v>37</v>
      </c>
      <c r="B35" s="62">
        <v>63</v>
      </c>
      <c r="C35" s="62">
        <v>77.1</v>
      </c>
      <c r="D35" s="62">
        <f t="shared" si="0"/>
        <v>71.46000000000001</v>
      </c>
      <c r="E35" s="72">
        <v>102.2</v>
      </c>
      <c r="F35" s="64">
        <f t="shared" si="1"/>
        <v>83.756</v>
      </c>
    </row>
    <row r="36" spans="1:6" ht="24.75" customHeight="1">
      <c r="A36" s="67" t="s">
        <v>38</v>
      </c>
      <c r="B36" s="62">
        <v>56</v>
      </c>
      <c r="C36" s="62">
        <v>81.1</v>
      </c>
      <c r="D36" s="62">
        <f t="shared" si="0"/>
        <v>71.06</v>
      </c>
      <c r="E36" s="68">
        <v>102.67</v>
      </c>
      <c r="F36" s="64">
        <f t="shared" si="1"/>
        <v>83.70400000000001</v>
      </c>
    </row>
    <row r="37" spans="1:6" ht="24.75" customHeight="1">
      <c r="A37" s="65" t="s">
        <v>39</v>
      </c>
      <c r="B37" s="62">
        <v>57</v>
      </c>
      <c r="C37" s="62">
        <v>80.1</v>
      </c>
      <c r="D37" s="62">
        <f aca="true" t="shared" si="2" ref="D37:D68">SUM(B37*0.4,C37*0.6)</f>
        <v>70.86</v>
      </c>
      <c r="E37" s="71">
        <v>102.75</v>
      </c>
      <c r="F37" s="64">
        <f aca="true" t="shared" si="3" ref="F37:F68">SUM(D37*0.6,E37*0.4)</f>
        <v>83.616</v>
      </c>
    </row>
    <row r="38" spans="1:6" ht="24.75" customHeight="1">
      <c r="A38" s="67" t="s">
        <v>40</v>
      </c>
      <c r="B38" s="62">
        <v>66</v>
      </c>
      <c r="C38" s="62">
        <v>76.1</v>
      </c>
      <c r="D38" s="62">
        <f t="shared" si="2"/>
        <v>72.06</v>
      </c>
      <c r="E38" s="68">
        <v>100.83</v>
      </c>
      <c r="F38" s="64">
        <f t="shared" si="3"/>
        <v>83.568</v>
      </c>
    </row>
    <row r="39" spans="1:6" ht="24.75" customHeight="1">
      <c r="A39" s="65" t="s">
        <v>41</v>
      </c>
      <c r="B39" s="62">
        <v>54</v>
      </c>
      <c r="C39" s="62">
        <v>83.6</v>
      </c>
      <c r="D39" s="62">
        <f t="shared" si="2"/>
        <v>71.75999999999999</v>
      </c>
      <c r="E39" s="66">
        <v>101.2</v>
      </c>
      <c r="F39" s="64">
        <f t="shared" si="3"/>
        <v>83.536</v>
      </c>
    </row>
    <row r="40" spans="1:6" ht="24.75" customHeight="1">
      <c r="A40" s="61" t="s">
        <v>42</v>
      </c>
      <c r="B40" s="62">
        <v>66</v>
      </c>
      <c r="C40" s="62">
        <v>73.9</v>
      </c>
      <c r="D40" s="62">
        <f t="shared" si="2"/>
        <v>70.74000000000001</v>
      </c>
      <c r="E40" s="72">
        <v>102.6</v>
      </c>
      <c r="F40" s="64">
        <f t="shared" si="3"/>
        <v>83.48400000000001</v>
      </c>
    </row>
    <row r="41" spans="1:6" ht="24.75" customHeight="1">
      <c r="A41" s="65" t="s">
        <v>43</v>
      </c>
      <c r="B41" s="62">
        <v>65</v>
      </c>
      <c r="C41" s="62">
        <v>74.7</v>
      </c>
      <c r="D41" s="62">
        <f t="shared" si="2"/>
        <v>70.82</v>
      </c>
      <c r="E41" s="72">
        <v>102.43</v>
      </c>
      <c r="F41" s="64">
        <f t="shared" si="3"/>
        <v>83.464</v>
      </c>
    </row>
    <row r="42" spans="1:6" ht="24.75" customHeight="1">
      <c r="A42" s="67" t="s">
        <v>44</v>
      </c>
      <c r="B42" s="62">
        <v>53</v>
      </c>
      <c r="C42" s="62">
        <v>82.3</v>
      </c>
      <c r="D42" s="62">
        <f t="shared" si="2"/>
        <v>70.58</v>
      </c>
      <c r="E42" s="72">
        <v>102.2</v>
      </c>
      <c r="F42" s="64">
        <f t="shared" si="3"/>
        <v>83.22800000000001</v>
      </c>
    </row>
    <row r="43" spans="1:6" ht="24.75" customHeight="1">
      <c r="A43" s="67" t="s">
        <v>45</v>
      </c>
      <c r="B43" s="62">
        <v>56</v>
      </c>
      <c r="C43" s="62">
        <v>81.6</v>
      </c>
      <c r="D43" s="62">
        <f t="shared" si="2"/>
        <v>71.36</v>
      </c>
      <c r="E43" s="68">
        <v>100.5</v>
      </c>
      <c r="F43" s="64">
        <f t="shared" si="3"/>
        <v>83.01599999999999</v>
      </c>
    </row>
    <row r="44" spans="1:6" ht="24.75" customHeight="1">
      <c r="A44" s="65" t="s">
        <v>46</v>
      </c>
      <c r="B44" s="62">
        <v>58</v>
      </c>
      <c r="C44" s="62">
        <v>77.5</v>
      </c>
      <c r="D44" s="62">
        <f t="shared" si="2"/>
        <v>69.7</v>
      </c>
      <c r="E44" s="66">
        <v>102.9</v>
      </c>
      <c r="F44" s="64">
        <f t="shared" si="3"/>
        <v>82.98</v>
      </c>
    </row>
    <row r="45" spans="1:6" ht="24.75" customHeight="1">
      <c r="A45" s="67" t="s">
        <v>47</v>
      </c>
      <c r="B45" s="62">
        <v>65</v>
      </c>
      <c r="C45" s="62">
        <v>76</v>
      </c>
      <c r="D45" s="62">
        <f t="shared" si="2"/>
        <v>71.6</v>
      </c>
      <c r="E45" s="68">
        <v>99.83</v>
      </c>
      <c r="F45" s="64">
        <f t="shared" si="3"/>
        <v>82.892</v>
      </c>
    </row>
    <row r="46" spans="1:6" ht="24.75" customHeight="1">
      <c r="A46" s="67" t="s">
        <v>48</v>
      </c>
      <c r="B46" s="62">
        <v>57</v>
      </c>
      <c r="C46" s="62">
        <v>81.6</v>
      </c>
      <c r="D46" s="62">
        <f t="shared" si="2"/>
        <v>71.75999999999999</v>
      </c>
      <c r="E46" s="68">
        <v>99.5</v>
      </c>
      <c r="F46" s="64">
        <f t="shared" si="3"/>
        <v>82.856</v>
      </c>
    </row>
    <row r="47" spans="1:6" ht="24.75" customHeight="1">
      <c r="A47" s="61" t="s">
        <v>49</v>
      </c>
      <c r="B47" s="62">
        <v>63</v>
      </c>
      <c r="C47" s="62">
        <v>74.1</v>
      </c>
      <c r="D47" s="62">
        <f t="shared" si="2"/>
        <v>69.66</v>
      </c>
      <c r="E47" s="63">
        <v>102.63666666666666</v>
      </c>
      <c r="F47" s="64">
        <f t="shared" si="3"/>
        <v>82.85066666666665</v>
      </c>
    </row>
    <row r="48" spans="1:6" ht="24.75" customHeight="1">
      <c r="A48" s="61" t="s">
        <v>50</v>
      </c>
      <c r="B48" s="62">
        <v>65</v>
      </c>
      <c r="C48" s="62">
        <v>73.7</v>
      </c>
      <c r="D48" s="62">
        <f t="shared" si="2"/>
        <v>70.22</v>
      </c>
      <c r="E48" s="68">
        <v>101.78</v>
      </c>
      <c r="F48" s="64">
        <f t="shared" si="3"/>
        <v>82.844</v>
      </c>
    </row>
    <row r="49" spans="1:6" ht="24.75" customHeight="1">
      <c r="A49" s="67" t="s">
        <v>51</v>
      </c>
      <c r="B49" s="62">
        <v>53</v>
      </c>
      <c r="C49" s="62">
        <v>86.9</v>
      </c>
      <c r="D49" s="62">
        <f t="shared" si="2"/>
        <v>73.34</v>
      </c>
      <c r="E49" s="68">
        <v>97.1</v>
      </c>
      <c r="F49" s="64">
        <f t="shared" si="3"/>
        <v>82.844</v>
      </c>
    </row>
    <row r="50" spans="1:6" ht="24.75" customHeight="1">
      <c r="A50" s="67" t="s">
        <v>52</v>
      </c>
      <c r="B50" s="62">
        <v>55</v>
      </c>
      <c r="C50" s="62">
        <v>80.4</v>
      </c>
      <c r="D50" s="62">
        <f t="shared" si="2"/>
        <v>70.24000000000001</v>
      </c>
      <c r="E50" s="68">
        <v>101.67</v>
      </c>
      <c r="F50" s="64">
        <f t="shared" si="3"/>
        <v>82.81200000000001</v>
      </c>
    </row>
    <row r="51" spans="1:6" ht="24.75" customHeight="1">
      <c r="A51" s="65" t="s">
        <v>53</v>
      </c>
      <c r="B51" s="62">
        <v>59</v>
      </c>
      <c r="C51" s="62">
        <v>77.3</v>
      </c>
      <c r="D51" s="62">
        <f t="shared" si="2"/>
        <v>69.97999999999999</v>
      </c>
      <c r="E51" s="72">
        <v>102</v>
      </c>
      <c r="F51" s="64">
        <f t="shared" si="3"/>
        <v>82.788</v>
      </c>
    </row>
    <row r="52" spans="1:6" ht="24.75" customHeight="1">
      <c r="A52" s="67" t="s">
        <v>54</v>
      </c>
      <c r="B52" s="62">
        <v>59</v>
      </c>
      <c r="C52" s="62">
        <v>77.5</v>
      </c>
      <c r="D52" s="62">
        <f t="shared" si="2"/>
        <v>70.1</v>
      </c>
      <c r="E52" s="68">
        <v>101.67</v>
      </c>
      <c r="F52" s="64">
        <f t="shared" si="3"/>
        <v>82.72800000000001</v>
      </c>
    </row>
    <row r="53" spans="1:6" ht="24.75" customHeight="1">
      <c r="A53" s="61" t="s">
        <v>55</v>
      </c>
      <c r="B53" s="62">
        <v>54</v>
      </c>
      <c r="C53" s="62">
        <v>79.6</v>
      </c>
      <c r="D53" s="62">
        <f t="shared" si="2"/>
        <v>69.36</v>
      </c>
      <c r="E53" s="63">
        <v>102.66666666666667</v>
      </c>
      <c r="F53" s="64">
        <f t="shared" si="3"/>
        <v>82.68266666666668</v>
      </c>
    </row>
    <row r="54" spans="1:6" ht="24.75" customHeight="1">
      <c r="A54" s="67" t="s">
        <v>56</v>
      </c>
      <c r="B54" s="62">
        <v>62</v>
      </c>
      <c r="C54" s="62">
        <v>76.4</v>
      </c>
      <c r="D54" s="62">
        <f t="shared" si="2"/>
        <v>70.64</v>
      </c>
      <c r="E54" s="68">
        <v>100.57</v>
      </c>
      <c r="F54" s="64">
        <f t="shared" si="3"/>
        <v>82.612</v>
      </c>
    </row>
    <row r="55" spans="1:6" ht="24.75" customHeight="1">
      <c r="A55" s="61" t="s">
        <v>57</v>
      </c>
      <c r="B55" s="62">
        <v>66</v>
      </c>
      <c r="C55" s="62">
        <v>72.8</v>
      </c>
      <c r="D55" s="62">
        <f t="shared" si="2"/>
        <v>70.08</v>
      </c>
      <c r="E55" s="68">
        <v>101.1</v>
      </c>
      <c r="F55" s="64">
        <f t="shared" si="3"/>
        <v>82.488</v>
      </c>
    </row>
    <row r="56" spans="1:6" ht="24.75" customHeight="1">
      <c r="A56" s="67" t="s">
        <v>58</v>
      </c>
      <c r="B56" s="62">
        <v>65</v>
      </c>
      <c r="C56" s="62">
        <v>75.6</v>
      </c>
      <c r="D56" s="62">
        <f t="shared" si="2"/>
        <v>71.35999999999999</v>
      </c>
      <c r="E56" s="68">
        <v>99.17</v>
      </c>
      <c r="F56" s="64">
        <f t="shared" si="3"/>
        <v>82.484</v>
      </c>
    </row>
    <row r="57" spans="1:6" ht="24.75" customHeight="1">
      <c r="A57" s="70" t="s">
        <v>59</v>
      </c>
      <c r="B57" s="62">
        <v>65</v>
      </c>
      <c r="C57" s="62">
        <v>73.2</v>
      </c>
      <c r="D57" s="62">
        <f t="shared" si="2"/>
        <v>69.92</v>
      </c>
      <c r="E57" s="68">
        <v>101.25</v>
      </c>
      <c r="F57" s="64">
        <f t="shared" si="3"/>
        <v>82.452</v>
      </c>
    </row>
    <row r="58" spans="1:6" ht="24.75" customHeight="1">
      <c r="A58" s="67" t="s">
        <v>60</v>
      </c>
      <c r="B58" s="62">
        <v>57</v>
      </c>
      <c r="C58" s="62">
        <v>76.9</v>
      </c>
      <c r="D58" s="62">
        <f t="shared" si="2"/>
        <v>68.94</v>
      </c>
      <c r="E58" s="68">
        <v>102.67</v>
      </c>
      <c r="F58" s="64">
        <f t="shared" si="3"/>
        <v>82.432</v>
      </c>
    </row>
    <row r="59" spans="1:6" ht="24.75" customHeight="1">
      <c r="A59" s="67" t="s">
        <v>61</v>
      </c>
      <c r="B59" s="62">
        <v>68</v>
      </c>
      <c r="C59" s="62">
        <v>70.3</v>
      </c>
      <c r="D59" s="62">
        <f t="shared" si="2"/>
        <v>69.38</v>
      </c>
      <c r="E59" s="72">
        <v>101.9</v>
      </c>
      <c r="F59" s="64">
        <f t="shared" si="3"/>
        <v>82.388</v>
      </c>
    </row>
    <row r="60" spans="1:6" ht="24.75" customHeight="1">
      <c r="A60" s="70" t="s">
        <v>62</v>
      </c>
      <c r="B60" s="62">
        <v>58</v>
      </c>
      <c r="C60" s="62">
        <v>77.5</v>
      </c>
      <c r="D60" s="62">
        <f t="shared" si="2"/>
        <v>69.7</v>
      </c>
      <c r="E60" s="68">
        <v>101.4</v>
      </c>
      <c r="F60" s="64">
        <f t="shared" si="3"/>
        <v>82.38</v>
      </c>
    </row>
    <row r="61" spans="1:6" ht="24.75" customHeight="1">
      <c r="A61" s="70" t="s">
        <v>63</v>
      </c>
      <c r="B61" s="62">
        <v>70</v>
      </c>
      <c r="C61" s="62">
        <v>68.2</v>
      </c>
      <c r="D61" s="62">
        <f t="shared" si="2"/>
        <v>68.92</v>
      </c>
      <c r="E61" s="68">
        <v>102</v>
      </c>
      <c r="F61" s="64">
        <f t="shared" si="3"/>
        <v>82.152</v>
      </c>
    </row>
    <row r="62" spans="1:6" ht="24.75" customHeight="1">
      <c r="A62" s="61" t="s">
        <v>64</v>
      </c>
      <c r="B62" s="62">
        <v>53</v>
      </c>
      <c r="C62" s="62">
        <v>79.9</v>
      </c>
      <c r="D62" s="62">
        <f t="shared" si="2"/>
        <v>69.14000000000001</v>
      </c>
      <c r="E62" s="68">
        <v>101.63</v>
      </c>
      <c r="F62" s="64">
        <f t="shared" si="3"/>
        <v>82.13600000000001</v>
      </c>
    </row>
    <row r="63" spans="1:6" ht="24.75" customHeight="1">
      <c r="A63" s="67" t="s">
        <v>65</v>
      </c>
      <c r="B63" s="62">
        <v>61</v>
      </c>
      <c r="C63" s="62">
        <v>73.2</v>
      </c>
      <c r="D63" s="62">
        <f t="shared" si="2"/>
        <v>68.32000000000001</v>
      </c>
      <c r="E63" s="68">
        <v>102.67</v>
      </c>
      <c r="F63" s="64">
        <f t="shared" si="3"/>
        <v>82.06</v>
      </c>
    </row>
    <row r="64" spans="1:6" ht="24.75" customHeight="1">
      <c r="A64" s="67" t="s">
        <v>66</v>
      </c>
      <c r="B64" s="62">
        <v>55</v>
      </c>
      <c r="C64" s="62">
        <v>77.5</v>
      </c>
      <c r="D64" s="62">
        <f t="shared" si="2"/>
        <v>68.5</v>
      </c>
      <c r="E64" s="68">
        <v>102.33</v>
      </c>
      <c r="F64" s="64">
        <f t="shared" si="3"/>
        <v>82.03200000000001</v>
      </c>
    </row>
    <row r="65" spans="1:6" ht="24.75" customHeight="1">
      <c r="A65" s="70" t="s">
        <v>67</v>
      </c>
      <c r="B65" s="62">
        <v>61</v>
      </c>
      <c r="C65" s="62">
        <v>74.2</v>
      </c>
      <c r="D65" s="62">
        <f t="shared" si="2"/>
        <v>68.92</v>
      </c>
      <c r="E65" s="68">
        <v>101.5</v>
      </c>
      <c r="F65" s="64">
        <f t="shared" si="3"/>
        <v>81.952</v>
      </c>
    </row>
    <row r="66" spans="1:6" ht="24.75" customHeight="1">
      <c r="A66" s="61" t="s">
        <v>68</v>
      </c>
      <c r="B66" s="62">
        <v>62</v>
      </c>
      <c r="C66" s="62">
        <v>72</v>
      </c>
      <c r="D66" s="62">
        <f t="shared" si="2"/>
        <v>68</v>
      </c>
      <c r="E66" s="63">
        <v>102.64666666666666</v>
      </c>
      <c r="F66" s="64">
        <f t="shared" si="3"/>
        <v>81.85866666666666</v>
      </c>
    </row>
    <row r="67" spans="1:6" ht="24.75" customHeight="1">
      <c r="A67" s="61" t="s">
        <v>69</v>
      </c>
      <c r="B67" s="62">
        <v>51</v>
      </c>
      <c r="C67" s="62">
        <v>79.3</v>
      </c>
      <c r="D67" s="62">
        <f t="shared" si="2"/>
        <v>67.98</v>
      </c>
      <c r="E67" s="63">
        <v>102.66666666666667</v>
      </c>
      <c r="F67" s="64">
        <f t="shared" si="3"/>
        <v>81.85466666666667</v>
      </c>
    </row>
    <row r="68" spans="1:6" ht="24.75" customHeight="1">
      <c r="A68" s="61" t="s">
        <v>70</v>
      </c>
      <c r="B68" s="62">
        <v>55</v>
      </c>
      <c r="C68" s="62">
        <v>76.6</v>
      </c>
      <c r="D68" s="62">
        <f t="shared" si="2"/>
        <v>67.96</v>
      </c>
      <c r="E68" s="63">
        <v>102.5</v>
      </c>
      <c r="F68" s="64">
        <f t="shared" si="3"/>
        <v>81.776</v>
      </c>
    </row>
    <row r="69" spans="1:6" ht="24.75" customHeight="1">
      <c r="A69" s="61" t="s">
        <v>71</v>
      </c>
      <c r="B69" s="62">
        <v>57</v>
      </c>
      <c r="C69" s="62">
        <v>76.6</v>
      </c>
      <c r="D69" s="62">
        <f aca="true" t="shared" si="4" ref="D69:D100">SUM(B69*0.4,C69*0.6)</f>
        <v>68.75999999999999</v>
      </c>
      <c r="E69" s="68">
        <v>100.97</v>
      </c>
      <c r="F69" s="64">
        <f aca="true" t="shared" si="5" ref="F69:F100">SUM(D69*0.6,E69*0.4)</f>
        <v>81.644</v>
      </c>
    </row>
    <row r="70" spans="1:6" ht="24.75" customHeight="1">
      <c r="A70" s="65" t="s">
        <v>72</v>
      </c>
      <c r="B70" s="62">
        <v>59</v>
      </c>
      <c r="C70" s="62">
        <v>74.5</v>
      </c>
      <c r="D70" s="62">
        <f t="shared" si="4"/>
        <v>68.3</v>
      </c>
      <c r="E70" s="72">
        <v>101.5</v>
      </c>
      <c r="F70" s="64">
        <f t="shared" si="5"/>
        <v>81.58</v>
      </c>
    </row>
    <row r="71" spans="1:6" ht="24.75" customHeight="1">
      <c r="A71" s="61" t="s">
        <v>73</v>
      </c>
      <c r="B71" s="62">
        <v>56</v>
      </c>
      <c r="C71" s="62">
        <v>75.3</v>
      </c>
      <c r="D71" s="62">
        <f t="shared" si="4"/>
        <v>67.58</v>
      </c>
      <c r="E71" s="63">
        <v>102.5</v>
      </c>
      <c r="F71" s="64">
        <f t="shared" si="5"/>
        <v>81.548</v>
      </c>
    </row>
    <row r="72" spans="1:6" ht="24.75" customHeight="1">
      <c r="A72" s="61" t="s">
        <v>74</v>
      </c>
      <c r="B72" s="62">
        <v>61</v>
      </c>
      <c r="C72" s="62">
        <v>71.6</v>
      </c>
      <c r="D72" s="62">
        <f t="shared" si="4"/>
        <v>67.36</v>
      </c>
      <c r="E72" s="63">
        <v>102.8</v>
      </c>
      <c r="F72" s="64">
        <f t="shared" si="5"/>
        <v>81.536</v>
      </c>
    </row>
    <row r="73" spans="1:6" ht="24.75" customHeight="1">
      <c r="A73" s="65" t="s">
        <v>75</v>
      </c>
      <c r="B73" s="62">
        <v>68</v>
      </c>
      <c r="C73" s="62">
        <v>67.6</v>
      </c>
      <c r="D73" s="62">
        <f t="shared" si="4"/>
        <v>67.75999999999999</v>
      </c>
      <c r="E73" s="71">
        <v>102</v>
      </c>
      <c r="F73" s="64">
        <f t="shared" si="5"/>
        <v>81.45599999999999</v>
      </c>
    </row>
    <row r="74" spans="1:6" ht="24.75" customHeight="1">
      <c r="A74" s="61" t="s">
        <v>76</v>
      </c>
      <c r="B74" s="62">
        <v>57</v>
      </c>
      <c r="C74" s="62">
        <v>73.8</v>
      </c>
      <c r="D74" s="62">
        <f t="shared" si="4"/>
        <v>67.08</v>
      </c>
      <c r="E74" s="63">
        <v>102.65333333333332</v>
      </c>
      <c r="F74" s="64">
        <f t="shared" si="5"/>
        <v>81.30933333333333</v>
      </c>
    </row>
    <row r="75" spans="1:6" ht="24.75" customHeight="1">
      <c r="A75" s="61" t="s">
        <v>77</v>
      </c>
      <c r="B75" s="62">
        <v>53</v>
      </c>
      <c r="C75" s="62">
        <v>77</v>
      </c>
      <c r="D75" s="62">
        <f t="shared" si="4"/>
        <v>67.4</v>
      </c>
      <c r="E75" s="68">
        <v>102</v>
      </c>
      <c r="F75" s="64">
        <f t="shared" si="5"/>
        <v>81.24000000000001</v>
      </c>
    </row>
    <row r="76" spans="1:6" ht="24.75" customHeight="1">
      <c r="A76" s="67" t="s">
        <v>78</v>
      </c>
      <c r="B76" s="62">
        <v>54</v>
      </c>
      <c r="C76" s="62">
        <v>76.6</v>
      </c>
      <c r="D76" s="62">
        <f t="shared" si="4"/>
        <v>67.56</v>
      </c>
      <c r="E76" s="68">
        <v>101.67</v>
      </c>
      <c r="F76" s="64">
        <f t="shared" si="5"/>
        <v>81.20400000000001</v>
      </c>
    </row>
    <row r="77" spans="1:6" ht="24.75" customHeight="1">
      <c r="A77" s="70" t="s">
        <v>79</v>
      </c>
      <c r="B77" s="62">
        <v>65</v>
      </c>
      <c r="C77" s="62">
        <v>69.2</v>
      </c>
      <c r="D77" s="62">
        <f t="shared" si="4"/>
        <v>67.52000000000001</v>
      </c>
      <c r="E77" s="73">
        <v>101.6</v>
      </c>
      <c r="F77" s="64">
        <f t="shared" si="5"/>
        <v>81.15200000000002</v>
      </c>
    </row>
    <row r="78" spans="1:6" s="53" customFormat="1" ht="24.75" customHeight="1">
      <c r="A78" s="74" t="s">
        <v>80</v>
      </c>
      <c r="B78" s="75">
        <v>57</v>
      </c>
      <c r="C78" s="75">
        <v>73.3</v>
      </c>
      <c r="D78" s="75">
        <f t="shared" si="4"/>
        <v>66.78</v>
      </c>
      <c r="E78" s="76">
        <v>102.63333333333333</v>
      </c>
      <c r="F78" s="77">
        <f t="shared" si="5"/>
        <v>81.12133333333333</v>
      </c>
    </row>
    <row r="79" spans="1:6" ht="24.75" customHeight="1">
      <c r="A79" s="61" t="s">
        <v>81</v>
      </c>
      <c r="B79" s="62">
        <v>58</v>
      </c>
      <c r="C79" s="62">
        <v>72.4</v>
      </c>
      <c r="D79" s="62">
        <f t="shared" si="4"/>
        <v>66.64000000000001</v>
      </c>
      <c r="E79" s="78">
        <v>102.78</v>
      </c>
      <c r="F79" s="64">
        <f t="shared" si="5"/>
        <v>81.096</v>
      </c>
    </row>
    <row r="80" spans="1:6" ht="24.75" customHeight="1">
      <c r="A80" s="70" t="s">
        <v>82</v>
      </c>
      <c r="B80" s="62">
        <v>56</v>
      </c>
      <c r="C80" s="62">
        <v>75</v>
      </c>
      <c r="D80" s="62">
        <f t="shared" si="4"/>
        <v>67.4</v>
      </c>
      <c r="E80" s="73">
        <v>101.45</v>
      </c>
      <c r="F80" s="64">
        <f t="shared" si="5"/>
        <v>81.02000000000001</v>
      </c>
    </row>
    <row r="81" spans="1:6" ht="24.75" customHeight="1">
      <c r="A81" s="61" t="s">
        <v>83</v>
      </c>
      <c r="B81" s="62">
        <v>61</v>
      </c>
      <c r="C81" s="62">
        <v>71.5</v>
      </c>
      <c r="D81" s="62">
        <f t="shared" si="4"/>
        <v>67.3</v>
      </c>
      <c r="E81" s="63">
        <v>101.59</v>
      </c>
      <c r="F81" s="64">
        <f t="shared" si="5"/>
        <v>81.01599999999999</v>
      </c>
    </row>
    <row r="82" spans="1:6" ht="24.75" customHeight="1">
      <c r="A82" s="67" t="s">
        <v>84</v>
      </c>
      <c r="B82" s="62">
        <v>60</v>
      </c>
      <c r="C82" s="62">
        <v>71.8</v>
      </c>
      <c r="D82" s="62">
        <f t="shared" si="4"/>
        <v>67.08</v>
      </c>
      <c r="E82" s="79">
        <v>101.75</v>
      </c>
      <c r="F82" s="64">
        <f t="shared" si="5"/>
        <v>80.94800000000001</v>
      </c>
    </row>
    <row r="83" spans="1:6" ht="24.75" customHeight="1">
      <c r="A83" s="65" t="s">
        <v>85</v>
      </c>
      <c r="B83" s="62">
        <v>52</v>
      </c>
      <c r="C83" s="62">
        <v>76</v>
      </c>
      <c r="D83" s="62">
        <f t="shared" si="4"/>
        <v>66.4</v>
      </c>
      <c r="E83" s="62">
        <v>102.27</v>
      </c>
      <c r="F83" s="64">
        <f t="shared" si="5"/>
        <v>80.748</v>
      </c>
    </row>
    <row r="84" spans="1:6" ht="24.75" customHeight="1">
      <c r="A84" s="67" t="s">
        <v>86</v>
      </c>
      <c r="B84" s="62">
        <v>51</v>
      </c>
      <c r="C84" s="62">
        <v>81</v>
      </c>
      <c r="D84" s="62">
        <f t="shared" si="4"/>
        <v>69</v>
      </c>
      <c r="E84" s="73">
        <v>98.2666666666667</v>
      </c>
      <c r="F84" s="64">
        <f t="shared" si="5"/>
        <v>80.70666666666668</v>
      </c>
    </row>
    <row r="85" spans="1:6" ht="24.75" customHeight="1">
      <c r="A85" s="67" t="s">
        <v>87</v>
      </c>
      <c r="B85" s="62">
        <v>57</v>
      </c>
      <c r="C85" s="62">
        <v>73.9</v>
      </c>
      <c r="D85" s="62">
        <f t="shared" si="4"/>
        <v>67.14</v>
      </c>
      <c r="E85" s="73">
        <v>100.76</v>
      </c>
      <c r="F85" s="64">
        <f t="shared" si="5"/>
        <v>80.588</v>
      </c>
    </row>
    <row r="86" spans="1:6" ht="24.75" customHeight="1">
      <c r="A86" s="67" t="s">
        <v>88</v>
      </c>
      <c r="B86" s="62">
        <v>55</v>
      </c>
      <c r="C86" s="62">
        <v>75.1</v>
      </c>
      <c r="D86" s="62">
        <f t="shared" si="4"/>
        <v>67.06</v>
      </c>
      <c r="E86" s="73">
        <v>100.73</v>
      </c>
      <c r="F86" s="64">
        <f t="shared" si="5"/>
        <v>80.52799999999999</v>
      </c>
    </row>
    <row r="87" spans="1:6" ht="24.75" customHeight="1">
      <c r="A87" s="67" t="s">
        <v>89</v>
      </c>
      <c r="B87" s="62">
        <v>55</v>
      </c>
      <c r="C87" s="62">
        <v>74.8</v>
      </c>
      <c r="D87" s="62">
        <f t="shared" si="4"/>
        <v>66.88</v>
      </c>
      <c r="E87" s="73">
        <v>100.873333333333</v>
      </c>
      <c r="F87" s="64">
        <f t="shared" si="5"/>
        <v>80.47733333333319</v>
      </c>
    </row>
    <row r="88" spans="1:6" ht="24.75" customHeight="1">
      <c r="A88" s="67" t="s">
        <v>90</v>
      </c>
      <c r="B88" s="62">
        <v>53</v>
      </c>
      <c r="C88" s="62">
        <v>74.5</v>
      </c>
      <c r="D88" s="62">
        <f t="shared" si="4"/>
        <v>65.9</v>
      </c>
      <c r="E88" s="68">
        <v>102.33</v>
      </c>
      <c r="F88" s="64">
        <f t="shared" si="5"/>
        <v>80.47200000000001</v>
      </c>
    </row>
    <row r="89" spans="1:6" ht="24.75" customHeight="1">
      <c r="A89" s="67" t="s">
        <v>91</v>
      </c>
      <c r="B89" s="62">
        <v>49</v>
      </c>
      <c r="C89" s="62">
        <v>76.1</v>
      </c>
      <c r="D89" s="62">
        <f t="shared" si="4"/>
        <v>65.25999999999999</v>
      </c>
      <c r="E89" s="68">
        <v>103</v>
      </c>
      <c r="F89" s="64">
        <f t="shared" si="5"/>
        <v>80.356</v>
      </c>
    </row>
    <row r="90" spans="1:6" ht="24.75" customHeight="1">
      <c r="A90" s="67" t="s">
        <v>92</v>
      </c>
      <c r="B90" s="62">
        <v>45</v>
      </c>
      <c r="C90" s="62">
        <v>80.8</v>
      </c>
      <c r="D90" s="62">
        <f t="shared" si="4"/>
        <v>66.47999999999999</v>
      </c>
      <c r="E90" s="68">
        <v>100.33</v>
      </c>
      <c r="F90" s="64">
        <f t="shared" si="5"/>
        <v>80.02</v>
      </c>
    </row>
    <row r="91" spans="1:6" ht="24.75" customHeight="1">
      <c r="A91" s="67" t="s">
        <v>93</v>
      </c>
      <c r="B91" s="62">
        <v>55</v>
      </c>
      <c r="C91" s="62">
        <v>72.9</v>
      </c>
      <c r="D91" s="62">
        <f t="shared" si="4"/>
        <v>65.74000000000001</v>
      </c>
      <c r="E91" s="68">
        <v>100.97</v>
      </c>
      <c r="F91" s="64">
        <f t="shared" si="5"/>
        <v>79.83200000000001</v>
      </c>
    </row>
    <row r="92" spans="1:6" ht="24.75" customHeight="1">
      <c r="A92" s="70" t="s">
        <v>94</v>
      </c>
      <c r="B92" s="62">
        <v>54</v>
      </c>
      <c r="C92" s="62">
        <v>73.6</v>
      </c>
      <c r="D92" s="62">
        <f t="shared" si="4"/>
        <v>65.75999999999999</v>
      </c>
      <c r="E92" s="68">
        <v>100.75</v>
      </c>
      <c r="F92" s="64">
        <f t="shared" si="5"/>
        <v>79.756</v>
      </c>
    </row>
    <row r="93" spans="1:6" ht="24.75" customHeight="1">
      <c r="A93" s="65" t="s">
        <v>95</v>
      </c>
      <c r="B93" s="62">
        <v>55</v>
      </c>
      <c r="C93" s="62">
        <v>71.2</v>
      </c>
      <c r="D93" s="62">
        <f t="shared" si="4"/>
        <v>64.72</v>
      </c>
      <c r="E93" s="71">
        <v>102.2</v>
      </c>
      <c r="F93" s="64">
        <f t="shared" si="5"/>
        <v>79.712</v>
      </c>
    </row>
    <row r="94" spans="1:6" ht="24.75" customHeight="1">
      <c r="A94" s="70" t="s">
        <v>96</v>
      </c>
      <c r="B94" s="62">
        <v>60</v>
      </c>
      <c r="C94" s="62">
        <v>68.3</v>
      </c>
      <c r="D94" s="62">
        <f t="shared" si="4"/>
        <v>64.97999999999999</v>
      </c>
      <c r="E94" s="68">
        <v>101.6</v>
      </c>
      <c r="F94" s="64">
        <f t="shared" si="5"/>
        <v>79.62799999999999</v>
      </c>
    </row>
    <row r="95" spans="1:6" ht="24.75" customHeight="1">
      <c r="A95" s="65" t="s">
        <v>97</v>
      </c>
      <c r="B95" s="62">
        <v>50</v>
      </c>
      <c r="C95" s="62">
        <v>74.2</v>
      </c>
      <c r="D95" s="62">
        <f t="shared" si="4"/>
        <v>64.52000000000001</v>
      </c>
      <c r="E95" s="66">
        <v>102.23</v>
      </c>
      <c r="F95" s="64">
        <f t="shared" si="5"/>
        <v>79.60400000000001</v>
      </c>
    </row>
    <row r="96" spans="1:6" ht="24.75" customHeight="1">
      <c r="A96" s="67" t="s">
        <v>98</v>
      </c>
      <c r="B96" s="62">
        <v>43</v>
      </c>
      <c r="C96" s="62">
        <v>79</v>
      </c>
      <c r="D96" s="62">
        <f t="shared" si="4"/>
        <v>64.6</v>
      </c>
      <c r="E96" s="68">
        <v>101.67</v>
      </c>
      <c r="F96" s="64">
        <f t="shared" si="5"/>
        <v>79.428</v>
      </c>
    </row>
    <row r="97" spans="1:6" ht="24.75" customHeight="1">
      <c r="A97" s="67" t="s">
        <v>99</v>
      </c>
      <c r="B97" s="62">
        <v>52</v>
      </c>
      <c r="C97" s="62">
        <v>72.5</v>
      </c>
      <c r="D97" s="62">
        <f t="shared" si="4"/>
        <v>64.3</v>
      </c>
      <c r="E97" s="68">
        <v>102</v>
      </c>
      <c r="F97" s="64">
        <f t="shared" si="5"/>
        <v>79.38</v>
      </c>
    </row>
    <row r="98" spans="1:6" ht="24.75" customHeight="1">
      <c r="A98" s="65" t="s">
        <v>100</v>
      </c>
      <c r="B98" s="62">
        <v>73</v>
      </c>
      <c r="C98" s="62">
        <v>82.9</v>
      </c>
      <c r="D98" s="62">
        <f t="shared" si="4"/>
        <v>78.94</v>
      </c>
      <c r="E98" s="66">
        <v>79.75</v>
      </c>
      <c r="F98" s="64">
        <f t="shared" si="5"/>
        <v>79.264</v>
      </c>
    </row>
    <row r="99" spans="1:6" ht="24.75" customHeight="1">
      <c r="A99" s="70" t="s">
        <v>101</v>
      </c>
      <c r="B99" s="62">
        <v>56</v>
      </c>
      <c r="C99" s="62">
        <v>70.8</v>
      </c>
      <c r="D99" s="62">
        <f t="shared" si="4"/>
        <v>64.88</v>
      </c>
      <c r="E99" s="68">
        <v>100.375</v>
      </c>
      <c r="F99" s="64">
        <f t="shared" si="5"/>
        <v>79.078</v>
      </c>
    </row>
    <row r="100" spans="1:6" ht="24.75" customHeight="1">
      <c r="A100" s="61" t="s">
        <v>102</v>
      </c>
      <c r="B100" s="62">
        <v>51</v>
      </c>
      <c r="C100" s="62">
        <v>71.1</v>
      </c>
      <c r="D100" s="62">
        <f t="shared" si="4"/>
        <v>63.06</v>
      </c>
      <c r="E100" s="63">
        <v>102.99333333333334</v>
      </c>
      <c r="F100" s="64">
        <f t="shared" si="5"/>
        <v>79.03333333333333</v>
      </c>
    </row>
    <row r="101" spans="1:6" ht="24.75" customHeight="1">
      <c r="A101" s="61" t="s">
        <v>103</v>
      </c>
      <c r="B101" s="62">
        <v>59</v>
      </c>
      <c r="C101" s="62">
        <v>67.1</v>
      </c>
      <c r="D101" s="62">
        <f aca="true" t="shared" si="6" ref="D101:D127">SUM(B101*0.4,C101*0.6)</f>
        <v>63.86</v>
      </c>
      <c r="E101" s="68">
        <v>101.57</v>
      </c>
      <c r="F101" s="64">
        <f aca="true" t="shared" si="7" ref="F101:F127">SUM(D101*0.6,E101*0.4)</f>
        <v>78.94399999999999</v>
      </c>
    </row>
    <row r="102" spans="1:6" ht="24.75" customHeight="1">
      <c r="A102" s="67" t="s">
        <v>104</v>
      </c>
      <c r="B102" s="62">
        <v>48</v>
      </c>
      <c r="C102" s="62">
        <v>74.6</v>
      </c>
      <c r="D102" s="62">
        <f t="shared" si="6"/>
        <v>63.96</v>
      </c>
      <c r="E102" s="68">
        <v>101</v>
      </c>
      <c r="F102" s="64">
        <f t="shared" si="7"/>
        <v>78.77600000000001</v>
      </c>
    </row>
    <row r="103" spans="1:6" ht="24.75" customHeight="1">
      <c r="A103" s="61" t="s">
        <v>105</v>
      </c>
      <c r="B103" s="62">
        <v>51</v>
      </c>
      <c r="C103" s="62">
        <v>70.3</v>
      </c>
      <c r="D103" s="62">
        <f t="shared" si="6"/>
        <v>62.58</v>
      </c>
      <c r="E103" s="63">
        <v>102.76666666666667</v>
      </c>
      <c r="F103" s="64">
        <f t="shared" si="7"/>
        <v>78.65466666666666</v>
      </c>
    </row>
    <row r="104" spans="1:6" ht="24.75" customHeight="1">
      <c r="A104" s="61" t="s">
        <v>106</v>
      </c>
      <c r="B104" s="62">
        <v>50</v>
      </c>
      <c r="C104" s="62">
        <v>72</v>
      </c>
      <c r="D104" s="62">
        <f t="shared" si="6"/>
        <v>63.199999999999996</v>
      </c>
      <c r="E104" s="68">
        <v>101.67</v>
      </c>
      <c r="F104" s="64">
        <f t="shared" si="7"/>
        <v>78.588</v>
      </c>
    </row>
    <row r="105" spans="1:6" ht="24.75" customHeight="1">
      <c r="A105" s="61" t="s">
        <v>107</v>
      </c>
      <c r="B105" s="62">
        <v>51</v>
      </c>
      <c r="C105" s="62">
        <v>71.3</v>
      </c>
      <c r="D105" s="62">
        <f t="shared" si="6"/>
        <v>63.17999999999999</v>
      </c>
      <c r="E105" s="72">
        <v>101.6</v>
      </c>
      <c r="F105" s="64">
        <f t="shared" si="7"/>
        <v>78.548</v>
      </c>
    </row>
    <row r="106" spans="1:6" ht="24.75" customHeight="1">
      <c r="A106" s="67" t="s">
        <v>108</v>
      </c>
      <c r="B106" s="62">
        <v>55</v>
      </c>
      <c r="C106" s="62">
        <v>68.8</v>
      </c>
      <c r="D106" s="62">
        <f t="shared" si="6"/>
        <v>63.279999999999994</v>
      </c>
      <c r="E106" s="68">
        <v>100.43</v>
      </c>
      <c r="F106" s="64">
        <f t="shared" si="7"/>
        <v>78.14</v>
      </c>
    </row>
    <row r="107" spans="1:6" ht="24.75" customHeight="1">
      <c r="A107" s="65" t="s">
        <v>109</v>
      </c>
      <c r="B107" s="62">
        <v>46</v>
      </c>
      <c r="C107" s="62">
        <v>72.2</v>
      </c>
      <c r="D107" s="62">
        <f t="shared" si="6"/>
        <v>61.72</v>
      </c>
      <c r="E107" s="71">
        <v>102.75</v>
      </c>
      <c r="F107" s="64">
        <f t="shared" si="7"/>
        <v>78.132</v>
      </c>
    </row>
    <row r="108" spans="1:6" ht="24.75" customHeight="1">
      <c r="A108" s="61" t="s">
        <v>110</v>
      </c>
      <c r="B108" s="62">
        <v>53</v>
      </c>
      <c r="C108" s="62">
        <v>68.9</v>
      </c>
      <c r="D108" s="62">
        <f t="shared" si="6"/>
        <v>62.540000000000006</v>
      </c>
      <c r="E108" s="68">
        <v>101.33</v>
      </c>
      <c r="F108" s="64">
        <f t="shared" si="7"/>
        <v>78.05600000000001</v>
      </c>
    </row>
    <row r="109" spans="1:6" ht="24.75" customHeight="1">
      <c r="A109" s="67" t="s">
        <v>111</v>
      </c>
      <c r="B109" s="62">
        <v>53</v>
      </c>
      <c r="C109" s="62">
        <v>67.2</v>
      </c>
      <c r="D109" s="62">
        <f t="shared" si="6"/>
        <v>61.52</v>
      </c>
      <c r="E109" s="72">
        <v>102.65</v>
      </c>
      <c r="F109" s="64">
        <f t="shared" si="7"/>
        <v>77.97200000000001</v>
      </c>
    </row>
    <row r="110" spans="1:6" ht="24.75" customHeight="1">
      <c r="A110" s="67" t="s">
        <v>112</v>
      </c>
      <c r="B110" s="62">
        <v>58</v>
      </c>
      <c r="C110" s="62">
        <v>65.7</v>
      </c>
      <c r="D110" s="62">
        <f t="shared" si="6"/>
        <v>62.620000000000005</v>
      </c>
      <c r="E110" s="68">
        <v>100.95</v>
      </c>
      <c r="F110" s="64">
        <f t="shared" si="7"/>
        <v>77.952</v>
      </c>
    </row>
    <row r="111" spans="1:6" ht="24.75" customHeight="1">
      <c r="A111" s="70" t="s">
        <v>113</v>
      </c>
      <c r="B111" s="62">
        <v>46</v>
      </c>
      <c r="C111" s="62">
        <v>70.2</v>
      </c>
      <c r="D111" s="62">
        <f t="shared" si="6"/>
        <v>60.519999999999996</v>
      </c>
      <c r="E111" s="68">
        <v>102.55</v>
      </c>
      <c r="F111" s="64">
        <f t="shared" si="7"/>
        <v>77.332</v>
      </c>
    </row>
    <row r="112" spans="1:6" ht="24.75" customHeight="1">
      <c r="A112" s="70" t="s">
        <v>114</v>
      </c>
      <c r="B112" s="62">
        <v>49</v>
      </c>
      <c r="C112" s="62">
        <v>72.1</v>
      </c>
      <c r="D112" s="62">
        <f t="shared" si="6"/>
        <v>62.86</v>
      </c>
      <c r="E112" s="68">
        <v>98.1</v>
      </c>
      <c r="F112" s="64">
        <f t="shared" si="7"/>
        <v>76.956</v>
      </c>
    </row>
    <row r="113" spans="1:6" ht="24.75" customHeight="1">
      <c r="A113" s="65" t="s">
        <v>115</v>
      </c>
      <c r="B113" s="62">
        <v>46</v>
      </c>
      <c r="C113" s="62">
        <v>70.2</v>
      </c>
      <c r="D113" s="62">
        <f t="shared" si="6"/>
        <v>60.519999999999996</v>
      </c>
      <c r="E113" s="66">
        <v>100.43</v>
      </c>
      <c r="F113" s="64">
        <f t="shared" si="7"/>
        <v>76.48400000000001</v>
      </c>
    </row>
    <row r="114" spans="1:6" ht="24.75" customHeight="1">
      <c r="A114" s="70" t="s">
        <v>116</v>
      </c>
      <c r="B114" s="62">
        <v>51</v>
      </c>
      <c r="C114" s="62">
        <v>65.7</v>
      </c>
      <c r="D114" s="62">
        <f t="shared" si="6"/>
        <v>59.82000000000001</v>
      </c>
      <c r="E114" s="68">
        <v>101.45</v>
      </c>
      <c r="F114" s="64">
        <f t="shared" si="7"/>
        <v>76.47200000000001</v>
      </c>
    </row>
    <row r="115" spans="1:6" ht="24.75" customHeight="1">
      <c r="A115" s="67" t="s">
        <v>117</v>
      </c>
      <c r="B115" s="62">
        <v>41</v>
      </c>
      <c r="C115" s="62">
        <v>72.7</v>
      </c>
      <c r="D115" s="62">
        <f t="shared" si="6"/>
        <v>60.019999999999996</v>
      </c>
      <c r="E115" s="68">
        <v>100.73</v>
      </c>
      <c r="F115" s="64">
        <f t="shared" si="7"/>
        <v>76.304</v>
      </c>
    </row>
    <row r="116" spans="1:6" ht="24.75" customHeight="1">
      <c r="A116" s="67" t="s">
        <v>118</v>
      </c>
      <c r="B116" s="62">
        <v>58</v>
      </c>
      <c r="C116" s="62">
        <v>60.3</v>
      </c>
      <c r="D116" s="62">
        <f t="shared" si="6"/>
        <v>59.38</v>
      </c>
      <c r="E116" s="68">
        <v>101.67</v>
      </c>
      <c r="F116" s="64">
        <f t="shared" si="7"/>
        <v>76.296</v>
      </c>
    </row>
    <row r="117" spans="1:6" ht="24.75" customHeight="1">
      <c r="A117" s="67" t="s">
        <v>119</v>
      </c>
      <c r="B117" s="62">
        <v>52</v>
      </c>
      <c r="C117" s="62">
        <v>65.1</v>
      </c>
      <c r="D117" s="62">
        <f t="shared" si="6"/>
        <v>59.86</v>
      </c>
      <c r="E117" s="68">
        <v>100.65</v>
      </c>
      <c r="F117" s="64">
        <f t="shared" si="7"/>
        <v>76.176</v>
      </c>
    </row>
    <row r="118" spans="1:6" ht="24.75" customHeight="1">
      <c r="A118" s="70" t="s">
        <v>120</v>
      </c>
      <c r="B118" s="62">
        <v>41</v>
      </c>
      <c r="C118" s="62">
        <v>70.9</v>
      </c>
      <c r="D118" s="62">
        <f t="shared" si="6"/>
        <v>58.94</v>
      </c>
      <c r="E118" s="68">
        <v>101.4</v>
      </c>
      <c r="F118" s="64">
        <f t="shared" si="7"/>
        <v>75.924</v>
      </c>
    </row>
    <row r="119" spans="1:6" ht="24.75" customHeight="1">
      <c r="A119" s="61" t="s">
        <v>121</v>
      </c>
      <c r="B119" s="62">
        <v>48</v>
      </c>
      <c r="C119" s="62">
        <v>64.3</v>
      </c>
      <c r="D119" s="62">
        <f t="shared" si="6"/>
        <v>57.78</v>
      </c>
      <c r="E119" s="68">
        <v>102.45</v>
      </c>
      <c r="F119" s="64">
        <f t="shared" si="7"/>
        <v>75.648</v>
      </c>
    </row>
    <row r="120" spans="1:6" ht="24.75" customHeight="1">
      <c r="A120" s="70" t="s">
        <v>122</v>
      </c>
      <c r="B120" s="62">
        <v>42</v>
      </c>
      <c r="C120" s="62">
        <v>69.6</v>
      </c>
      <c r="D120" s="62">
        <f t="shared" si="6"/>
        <v>58.56</v>
      </c>
      <c r="E120" s="68">
        <v>101.2</v>
      </c>
      <c r="F120" s="64">
        <f t="shared" si="7"/>
        <v>75.61600000000001</v>
      </c>
    </row>
    <row r="121" spans="1:6" ht="24.75" customHeight="1">
      <c r="A121" s="67" t="s">
        <v>123</v>
      </c>
      <c r="B121" s="62">
        <v>41</v>
      </c>
      <c r="C121" s="62">
        <v>67.2</v>
      </c>
      <c r="D121" s="62">
        <f t="shared" si="6"/>
        <v>56.72</v>
      </c>
      <c r="E121" s="72">
        <v>103</v>
      </c>
      <c r="F121" s="64">
        <f t="shared" si="7"/>
        <v>75.232</v>
      </c>
    </row>
    <row r="122" spans="1:6" ht="24.75" customHeight="1">
      <c r="A122" s="61" t="s">
        <v>124</v>
      </c>
      <c r="B122" s="62">
        <v>43</v>
      </c>
      <c r="C122" s="62">
        <v>65.3</v>
      </c>
      <c r="D122" s="62">
        <f t="shared" si="6"/>
        <v>56.379999999999995</v>
      </c>
      <c r="E122" s="68">
        <v>102</v>
      </c>
      <c r="F122" s="64">
        <f t="shared" si="7"/>
        <v>74.628</v>
      </c>
    </row>
    <row r="123" spans="1:6" ht="24.75" customHeight="1">
      <c r="A123" s="61" t="s">
        <v>125</v>
      </c>
      <c r="B123" s="62">
        <v>50</v>
      </c>
      <c r="C123" s="62">
        <v>59.1</v>
      </c>
      <c r="D123" s="62">
        <f t="shared" si="6"/>
        <v>55.46</v>
      </c>
      <c r="E123" s="63">
        <v>102.46666666666665</v>
      </c>
      <c r="F123" s="64">
        <f t="shared" si="7"/>
        <v>74.26266666666666</v>
      </c>
    </row>
    <row r="124" spans="1:6" ht="24.75" customHeight="1">
      <c r="A124" s="67" t="s">
        <v>126</v>
      </c>
      <c r="B124" s="62">
        <v>46</v>
      </c>
      <c r="C124" s="62">
        <v>61.3</v>
      </c>
      <c r="D124" s="62">
        <f t="shared" si="6"/>
        <v>55.17999999999999</v>
      </c>
      <c r="E124" s="72">
        <v>102.35</v>
      </c>
      <c r="F124" s="64">
        <f t="shared" si="7"/>
        <v>74.048</v>
      </c>
    </row>
    <row r="125" spans="1:6" ht="24.75" customHeight="1">
      <c r="A125" s="65" t="s">
        <v>127</v>
      </c>
      <c r="B125" s="62">
        <v>42</v>
      </c>
      <c r="C125" s="62">
        <v>60.8</v>
      </c>
      <c r="D125" s="62">
        <f t="shared" si="6"/>
        <v>53.28</v>
      </c>
      <c r="E125" s="66">
        <v>102.75</v>
      </c>
      <c r="F125" s="64">
        <f t="shared" si="7"/>
        <v>73.068</v>
      </c>
    </row>
    <row r="126" spans="1:6" ht="24.75" customHeight="1">
      <c r="A126" s="65" t="s">
        <v>128</v>
      </c>
      <c r="B126" s="62">
        <v>50</v>
      </c>
      <c r="C126" s="62">
        <v>54.3</v>
      </c>
      <c r="D126" s="62">
        <f t="shared" si="6"/>
        <v>52.58</v>
      </c>
      <c r="E126" s="71">
        <v>102.5</v>
      </c>
      <c r="F126" s="64">
        <f t="shared" si="7"/>
        <v>72.548</v>
      </c>
    </row>
    <row r="127" spans="1:6" ht="24.75" customHeight="1">
      <c r="A127" s="70" t="s">
        <v>129</v>
      </c>
      <c r="B127" s="62">
        <v>37</v>
      </c>
      <c r="C127" s="62">
        <v>55.3</v>
      </c>
      <c r="D127" s="62">
        <f t="shared" si="6"/>
        <v>47.980000000000004</v>
      </c>
      <c r="E127" s="68">
        <v>101</v>
      </c>
      <c r="F127" s="64">
        <f t="shared" si="7"/>
        <v>69.188</v>
      </c>
    </row>
    <row r="128" spans="1:6" ht="24.75" customHeight="1">
      <c r="A128" s="65" t="s">
        <v>130</v>
      </c>
      <c r="B128" s="62" t="s">
        <v>131</v>
      </c>
      <c r="C128" s="62" t="s">
        <v>131</v>
      </c>
      <c r="D128" s="62" t="s">
        <v>131</v>
      </c>
      <c r="E128" s="62" t="s">
        <v>131</v>
      </c>
      <c r="F128" s="62" t="s">
        <v>131</v>
      </c>
    </row>
  </sheetData>
  <sheetProtection/>
  <mergeCells count="2">
    <mergeCell ref="A3:F3"/>
    <mergeCell ref="A1:F2"/>
  </mergeCells>
  <printOptions/>
  <pageMargins left="0.5506944444444445" right="0.5506944444444445" top="0.9840277777777777" bottom="0.9840277777777777" header="0.5111111111111111" footer="0.5111111111111111"/>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dimension ref="A1:Q127"/>
  <sheetViews>
    <sheetView zoomScale="115" zoomScaleNormal="115" workbookViewId="0" topLeftCell="A117">
      <selection activeCell="Q127" sqref="A1:Q127"/>
    </sheetView>
  </sheetViews>
  <sheetFormatPr defaultColWidth="9.00390625" defaultRowHeight="13.5"/>
  <cols>
    <col min="1" max="1" width="3.25390625" style="8" customWidth="1"/>
    <col min="2" max="2" width="5.625" style="8" customWidth="1"/>
    <col min="3" max="3" width="4.625" style="8" customWidth="1"/>
    <col min="4" max="4" width="5.25390625" style="8" customWidth="1"/>
    <col min="5" max="5" width="5.75390625" style="8" customWidth="1"/>
    <col min="6" max="6" width="6.25390625" style="8" customWidth="1"/>
    <col min="7" max="7" width="6.125" style="8" customWidth="1"/>
    <col min="8" max="8" width="7.50390625" style="8" customWidth="1"/>
    <col min="9" max="9" width="6.125" style="8" customWidth="1"/>
    <col min="10" max="10" width="9.50390625" style="8" customWidth="1"/>
    <col min="11" max="11" width="7.875" style="8" customWidth="1"/>
    <col min="12" max="12" width="23.625" style="8" customWidth="1"/>
    <col min="13" max="13" width="9.625" style="8" customWidth="1"/>
    <col min="14" max="14" width="10.125" style="8" customWidth="1"/>
    <col min="15" max="15" width="14.75390625" style="8" customWidth="1"/>
    <col min="16" max="16" width="6.875" style="8" customWidth="1"/>
    <col min="17" max="17" width="6.625" style="9" customWidth="1"/>
    <col min="18" max="16384" width="9.00390625" style="8" customWidth="1"/>
  </cols>
  <sheetData>
    <row r="1" spans="1:17" s="1" customFormat="1" ht="39.75" customHeight="1">
      <c r="A1" s="10" t="s">
        <v>132</v>
      </c>
      <c r="B1" s="10"/>
      <c r="C1" s="10"/>
      <c r="D1" s="10"/>
      <c r="E1" s="10"/>
      <c r="F1" s="10"/>
      <c r="G1" s="10"/>
      <c r="H1" s="10"/>
      <c r="I1" s="10"/>
      <c r="J1" s="10"/>
      <c r="K1" s="10"/>
      <c r="L1" s="10"/>
      <c r="M1" s="10"/>
      <c r="N1" s="10"/>
      <c r="O1" s="10"/>
      <c r="P1" s="10"/>
      <c r="Q1" s="10"/>
    </row>
    <row r="2" spans="1:17" s="2" customFormat="1" ht="18.75" customHeight="1">
      <c r="A2" s="11" t="s">
        <v>133</v>
      </c>
      <c r="B2" s="11"/>
      <c r="C2" s="11"/>
      <c r="D2" s="11"/>
      <c r="E2" s="11"/>
      <c r="F2" s="11"/>
      <c r="G2" s="11"/>
      <c r="H2" s="11"/>
      <c r="I2" s="11"/>
      <c r="J2" s="11"/>
      <c r="K2" s="11"/>
      <c r="L2" s="11"/>
      <c r="M2" s="11"/>
      <c r="N2" s="11"/>
      <c r="O2" s="11"/>
      <c r="P2" s="11"/>
      <c r="Q2" s="11"/>
    </row>
    <row r="3" spans="1:17" s="3" customFormat="1" ht="38.25" customHeight="1">
      <c r="A3" s="12" t="s">
        <v>134</v>
      </c>
      <c r="B3" s="13" t="s">
        <v>135</v>
      </c>
      <c r="C3" s="13" t="s">
        <v>136</v>
      </c>
      <c r="D3" s="13" t="s">
        <v>137</v>
      </c>
      <c r="E3" s="13" t="s">
        <v>138</v>
      </c>
      <c r="F3" s="13" t="s">
        <v>139</v>
      </c>
      <c r="G3" s="13" t="s">
        <v>140</v>
      </c>
      <c r="H3" s="13" t="s">
        <v>141</v>
      </c>
      <c r="I3" s="13" t="s">
        <v>142</v>
      </c>
      <c r="J3" s="13" t="s">
        <v>143</v>
      </c>
      <c r="K3" s="13" t="s">
        <v>144</v>
      </c>
      <c r="L3" s="13" t="s">
        <v>145</v>
      </c>
      <c r="M3" s="13" t="s">
        <v>146</v>
      </c>
      <c r="N3" s="13" t="s">
        <v>147</v>
      </c>
      <c r="O3" s="80" t="s">
        <v>148</v>
      </c>
      <c r="P3" s="25" t="s">
        <v>149</v>
      </c>
      <c r="Q3" s="36" t="s">
        <v>5</v>
      </c>
    </row>
    <row r="4" spans="1:17" s="4" customFormat="1" ht="24.75" customHeight="1">
      <c r="A4" s="14" t="s">
        <v>150</v>
      </c>
      <c r="B4" s="15" t="s">
        <v>151</v>
      </c>
      <c r="C4" s="15" t="s">
        <v>152</v>
      </c>
      <c r="D4" s="16" t="s">
        <v>153</v>
      </c>
      <c r="E4" s="15" t="s">
        <v>154</v>
      </c>
      <c r="F4" s="15">
        <v>198708</v>
      </c>
      <c r="G4" s="17" t="s">
        <v>155</v>
      </c>
      <c r="H4" s="15" t="s">
        <v>156</v>
      </c>
      <c r="I4" s="15">
        <v>201006</v>
      </c>
      <c r="J4" s="16" t="s">
        <v>157</v>
      </c>
      <c r="K4" s="15" t="s">
        <v>158</v>
      </c>
      <c r="L4" s="26" t="s">
        <v>159</v>
      </c>
      <c r="M4" s="17" t="s">
        <v>160</v>
      </c>
      <c r="N4" s="15">
        <v>15344430011</v>
      </c>
      <c r="O4" s="15" t="s">
        <v>161</v>
      </c>
      <c r="P4" s="24">
        <v>201108</v>
      </c>
      <c r="Q4" s="37">
        <v>102.55</v>
      </c>
    </row>
    <row r="5" spans="1:17" s="4" customFormat="1" ht="24.75" customHeight="1">
      <c r="A5" s="14" t="s">
        <v>162</v>
      </c>
      <c r="B5" s="15" t="s">
        <v>163</v>
      </c>
      <c r="C5" s="15" t="s">
        <v>164</v>
      </c>
      <c r="D5" s="16" t="s">
        <v>165</v>
      </c>
      <c r="E5" s="15" t="s">
        <v>166</v>
      </c>
      <c r="F5" s="15">
        <v>198510</v>
      </c>
      <c r="G5" s="17" t="s">
        <v>155</v>
      </c>
      <c r="H5" s="15" t="s">
        <v>167</v>
      </c>
      <c r="I5" s="15">
        <v>200906</v>
      </c>
      <c r="J5" s="16" t="s">
        <v>168</v>
      </c>
      <c r="K5" s="15" t="s">
        <v>169</v>
      </c>
      <c r="L5" s="26" t="s">
        <v>170</v>
      </c>
      <c r="M5" s="17" t="s">
        <v>160</v>
      </c>
      <c r="N5" s="15">
        <v>13787438286</v>
      </c>
      <c r="O5" s="15" t="s">
        <v>171</v>
      </c>
      <c r="P5" s="24">
        <v>201108</v>
      </c>
      <c r="Q5" s="37">
        <v>102</v>
      </c>
    </row>
    <row r="6" spans="1:17" s="4" customFormat="1" ht="24.75" customHeight="1">
      <c r="A6" s="14" t="s">
        <v>172</v>
      </c>
      <c r="B6" s="15" t="s">
        <v>173</v>
      </c>
      <c r="C6" s="15" t="s">
        <v>152</v>
      </c>
      <c r="D6" s="16" t="s">
        <v>165</v>
      </c>
      <c r="E6" s="15" t="s">
        <v>166</v>
      </c>
      <c r="F6" s="15">
        <v>198708</v>
      </c>
      <c r="G6" s="17" t="s">
        <v>155</v>
      </c>
      <c r="H6" s="15" t="s">
        <v>167</v>
      </c>
      <c r="I6" s="15">
        <v>201106</v>
      </c>
      <c r="J6" s="16" t="s">
        <v>174</v>
      </c>
      <c r="K6" s="15" t="s">
        <v>175</v>
      </c>
      <c r="L6" s="26" t="s">
        <v>176</v>
      </c>
      <c r="M6" s="17" t="s">
        <v>177</v>
      </c>
      <c r="N6" s="15">
        <v>15907419087</v>
      </c>
      <c r="O6" s="15" t="s">
        <v>178</v>
      </c>
      <c r="P6" s="24">
        <v>201108</v>
      </c>
      <c r="Q6" s="37">
        <v>101.45</v>
      </c>
    </row>
    <row r="7" spans="1:17" s="4" customFormat="1" ht="24.75" customHeight="1">
      <c r="A7" s="14" t="s">
        <v>179</v>
      </c>
      <c r="B7" s="15" t="s">
        <v>180</v>
      </c>
      <c r="C7" s="15" t="s">
        <v>152</v>
      </c>
      <c r="D7" s="16" t="s">
        <v>181</v>
      </c>
      <c r="E7" s="15" t="s">
        <v>182</v>
      </c>
      <c r="F7" s="15">
        <v>199011</v>
      </c>
      <c r="G7" s="17" t="s">
        <v>155</v>
      </c>
      <c r="H7" s="15" t="s">
        <v>167</v>
      </c>
      <c r="I7" s="15">
        <v>201206</v>
      </c>
      <c r="J7" s="16" t="s">
        <v>183</v>
      </c>
      <c r="K7" s="15" t="s">
        <v>184</v>
      </c>
      <c r="L7" s="26" t="s">
        <v>185</v>
      </c>
      <c r="M7" s="17" t="s">
        <v>177</v>
      </c>
      <c r="N7" s="15">
        <v>13762160227</v>
      </c>
      <c r="O7" s="15" t="s">
        <v>186</v>
      </c>
      <c r="P7" s="24">
        <v>201208</v>
      </c>
      <c r="Q7" s="37">
        <v>101.6</v>
      </c>
    </row>
    <row r="8" spans="1:17" s="4" customFormat="1" ht="24.75" customHeight="1">
      <c r="A8" s="14" t="s">
        <v>187</v>
      </c>
      <c r="B8" s="15" t="s">
        <v>188</v>
      </c>
      <c r="C8" s="15" t="s">
        <v>152</v>
      </c>
      <c r="D8" s="16" t="s">
        <v>189</v>
      </c>
      <c r="E8" s="15" t="s">
        <v>166</v>
      </c>
      <c r="F8" s="15">
        <v>199010</v>
      </c>
      <c r="G8" s="17" t="s">
        <v>190</v>
      </c>
      <c r="H8" s="15" t="s">
        <v>156</v>
      </c>
      <c r="I8" s="15">
        <v>201206</v>
      </c>
      <c r="J8" s="16" t="s">
        <v>191</v>
      </c>
      <c r="K8" s="15" t="s">
        <v>192</v>
      </c>
      <c r="L8" s="26" t="s">
        <v>193</v>
      </c>
      <c r="M8" s="17" t="s">
        <v>177</v>
      </c>
      <c r="N8" s="15">
        <v>18974368368</v>
      </c>
      <c r="O8" s="15" t="s">
        <v>194</v>
      </c>
      <c r="P8" s="24">
        <v>201208</v>
      </c>
      <c r="Q8" s="37">
        <v>100.375</v>
      </c>
    </row>
    <row r="9" spans="1:17" s="4" customFormat="1" ht="24.75" customHeight="1">
      <c r="A9" s="14" t="s">
        <v>195</v>
      </c>
      <c r="B9" s="15" t="s">
        <v>196</v>
      </c>
      <c r="C9" s="15" t="s">
        <v>152</v>
      </c>
      <c r="D9" s="16" t="s">
        <v>197</v>
      </c>
      <c r="E9" s="15" t="s">
        <v>198</v>
      </c>
      <c r="F9" s="15">
        <v>198802</v>
      </c>
      <c r="G9" s="17" t="s">
        <v>155</v>
      </c>
      <c r="H9" s="15" t="s">
        <v>167</v>
      </c>
      <c r="I9" s="15">
        <v>201106</v>
      </c>
      <c r="J9" s="16" t="s">
        <v>199</v>
      </c>
      <c r="K9" s="15" t="s">
        <v>200</v>
      </c>
      <c r="L9" s="26" t="s">
        <v>201</v>
      </c>
      <c r="M9" s="17" t="s">
        <v>160</v>
      </c>
      <c r="N9" s="15">
        <v>15874369867</v>
      </c>
      <c r="O9" s="15" t="s">
        <v>202</v>
      </c>
      <c r="P9" s="24">
        <v>201208</v>
      </c>
      <c r="Q9" s="37">
        <v>101.4</v>
      </c>
    </row>
    <row r="10" spans="1:17" s="4" customFormat="1" ht="24.75" customHeight="1">
      <c r="A10" s="14" t="s">
        <v>203</v>
      </c>
      <c r="B10" s="15" t="s">
        <v>204</v>
      </c>
      <c r="C10" s="15" t="s">
        <v>152</v>
      </c>
      <c r="D10" s="16" t="s">
        <v>205</v>
      </c>
      <c r="E10" s="15" t="s">
        <v>206</v>
      </c>
      <c r="F10" s="15">
        <v>198808</v>
      </c>
      <c r="G10" s="17" t="s">
        <v>155</v>
      </c>
      <c r="H10" s="15" t="s">
        <v>167</v>
      </c>
      <c r="I10" s="15">
        <v>201206</v>
      </c>
      <c r="J10" s="16" t="s">
        <v>207</v>
      </c>
      <c r="K10" s="15" t="s">
        <v>208</v>
      </c>
      <c r="L10" s="26" t="s">
        <v>209</v>
      </c>
      <c r="M10" s="17" t="s">
        <v>160</v>
      </c>
      <c r="N10" s="15">
        <v>18674308833</v>
      </c>
      <c r="O10" s="15" t="s">
        <v>210</v>
      </c>
      <c r="P10" s="24">
        <v>201208</v>
      </c>
      <c r="Q10" s="37">
        <v>101.65</v>
      </c>
    </row>
    <row r="11" spans="1:17" s="4" customFormat="1" ht="24.75" customHeight="1">
      <c r="A11" s="14" t="s">
        <v>211</v>
      </c>
      <c r="B11" s="15" t="s">
        <v>212</v>
      </c>
      <c r="C11" s="15" t="s">
        <v>152</v>
      </c>
      <c r="D11" s="16" t="s">
        <v>205</v>
      </c>
      <c r="E11" s="15" t="s">
        <v>166</v>
      </c>
      <c r="F11" s="15">
        <v>198907</v>
      </c>
      <c r="G11" s="17" t="s">
        <v>155</v>
      </c>
      <c r="H11" s="15" t="s">
        <v>167</v>
      </c>
      <c r="I11" s="15">
        <v>201206</v>
      </c>
      <c r="J11" s="16" t="s">
        <v>213</v>
      </c>
      <c r="K11" s="15" t="s">
        <v>214</v>
      </c>
      <c r="L11" s="26" t="s">
        <v>215</v>
      </c>
      <c r="M11" s="17" t="s">
        <v>160</v>
      </c>
      <c r="N11" s="15">
        <v>18608430630</v>
      </c>
      <c r="O11" s="15" t="s">
        <v>216</v>
      </c>
      <c r="P11" s="24">
        <v>201208</v>
      </c>
      <c r="Q11" s="37">
        <v>101.7</v>
      </c>
    </row>
    <row r="12" spans="1:17" s="4" customFormat="1" ht="24.75" customHeight="1">
      <c r="A12" s="14" t="s">
        <v>217</v>
      </c>
      <c r="B12" s="15" t="s">
        <v>218</v>
      </c>
      <c r="C12" s="15" t="s">
        <v>152</v>
      </c>
      <c r="D12" s="16" t="s">
        <v>205</v>
      </c>
      <c r="E12" s="15" t="s">
        <v>219</v>
      </c>
      <c r="F12" s="15">
        <v>198812</v>
      </c>
      <c r="G12" s="17" t="s">
        <v>190</v>
      </c>
      <c r="H12" s="15" t="s">
        <v>167</v>
      </c>
      <c r="I12" s="15">
        <v>201206</v>
      </c>
      <c r="J12" s="16" t="s">
        <v>220</v>
      </c>
      <c r="K12" s="15" t="s">
        <v>221</v>
      </c>
      <c r="L12" s="26" t="s">
        <v>222</v>
      </c>
      <c r="M12" s="17" t="s">
        <v>177</v>
      </c>
      <c r="N12" s="15">
        <v>13037425206</v>
      </c>
      <c r="O12" s="15" t="s">
        <v>223</v>
      </c>
      <c r="P12" s="24">
        <v>201208</v>
      </c>
      <c r="Q12" s="37">
        <v>101</v>
      </c>
    </row>
    <row r="13" spans="1:17" s="4" customFormat="1" ht="24.75" customHeight="1">
      <c r="A13" s="14" t="s">
        <v>224</v>
      </c>
      <c r="B13" s="15" t="s">
        <v>225</v>
      </c>
      <c r="C13" s="15" t="s">
        <v>152</v>
      </c>
      <c r="D13" s="16" t="s">
        <v>181</v>
      </c>
      <c r="E13" s="15" t="s">
        <v>226</v>
      </c>
      <c r="F13" s="15">
        <v>198906</v>
      </c>
      <c r="G13" s="17" t="s">
        <v>155</v>
      </c>
      <c r="H13" s="15" t="s">
        <v>167</v>
      </c>
      <c r="I13" s="15">
        <v>201206</v>
      </c>
      <c r="J13" s="16" t="s">
        <v>213</v>
      </c>
      <c r="K13" s="15" t="s">
        <v>227</v>
      </c>
      <c r="L13" s="26" t="s">
        <v>228</v>
      </c>
      <c r="M13" s="17" t="s">
        <v>160</v>
      </c>
      <c r="N13" s="15">
        <v>15007409150</v>
      </c>
      <c r="O13" s="15" t="s">
        <v>229</v>
      </c>
      <c r="P13" s="24">
        <v>201208</v>
      </c>
      <c r="Q13" s="37">
        <v>101.25</v>
      </c>
    </row>
    <row r="14" spans="1:17" s="4" customFormat="1" ht="24.75" customHeight="1">
      <c r="A14" s="14" t="s">
        <v>230</v>
      </c>
      <c r="B14" s="15" t="s">
        <v>231</v>
      </c>
      <c r="C14" s="15" t="s">
        <v>152</v>
      </c>
      <c r="D14" s="16" t="s">
        <v>205</v>
      </c>
      <c r="E14" s="15" t="s">
        <v>166</v>
      </c>
      <c r="F14" s="15">
        <v>198805</v>
      </c>
      <c r="G14" s="17" t="s">
        <v>190</v>
      </c>
      <c r="H14" s="15" t="s">
        <v>167</v>
      </c>
      <c r="I14" s="15">
        <v>201006</v>
      </c>
      <c r="J14" s="16" t="s">
        <v>232</v>
      </c>
      <c r="K14" s="15" t="s">
        <v>233</v>
      </c>
      <c r="L14" s="26" t="s">
        <v>234</v>
      </c>
      <c r="M14" s="17" t="s">
        <v>177</v>
      </c>
      <c r="N14" s="15">
        <v>13574370079</v>
      </c>
      <c r="O14" s="15" t="s">
        <v>235</v>
      </c>
      <c r="P14" s="24">
        <v>201208</v>
      </c>
      <c r="Q14" s="37">
        <v>101.2</v>
      </c>
    </row>
    <row r="15" spans="1:17" s="4" customFormat="1" ht="24.75" customHeight="1">
      <c r="A15" s="14" t="s">
        <v>236</v>
      </c>
      <c r="B15" s="15" t="s">
        <v>237</v>
      </c>
      <c r="C15" s="15" t="s">
        <v>152</v>
      </c>
      <c r="D15" s="16" t="s">
        <v>181</v>
      </c>
      <c r="E15" s="15" t="s">
        <v>166</v>
      </c>
      <c r="F15" s="15">
        <v>198710</v>
      </c>
      <c r="G15" s="17" t="s">
        <v>155</v>
      </c>
      <c r="H15" s="15" t="s">
        <v>167</v>
      </c>
      <c r="I15" s="15">
        <v>201206</v>
      </c>
      <c r="J15" s="16" t="s">
        <v>238</v>
      </c>
      <c r="K15" s="15" t="s">
        <v>239</v>
      </c>
      <c r="L15" s="26" t="s">
        <v>240</v>
      </c>
      <c r="M15" s="17" t="s">
        <v>160</v>
      </c>
      <c r="N15" s="15">
        <v>18607435806</v>
      </c>
      <c r="O15" s="15" t="s">
        <v>241</v>
      </c>
      <c r="P15" s="24">
        <v>201208</v>
      </c>
      <c r="Q15" s="37">
        <v>98.1</v>
      </c>
    </row>
    <row r="16" spans="1:17" s="4" customFormat="1" ht="24.75" customHeight="1">
      <c r="A16" s="14" t="s">
        <v>242</v>
      </c>
      <c r="B16" s="15" t="s">
        <v>243</v>
      </c>
      <c r="C16" s="15" t="s">
        <v>164</v>
      </c>
      <c r="D16" s="16" t="s">
        <v>205</v>
      </c>
      <c r="E16" s="15" t="s">
        <v>166</v>
      </c>
      <c r="F16" s="15">
        <v>198710</v>
      </c>
      <c r="G16" s="17" t="s">
        <v>155</v>
      </c>
      <c r="H16" s="15" t="s">
        <v>167</v>
      </c>
      <c r="I16" s="15">
        <v>201206</v>
      </c>
      <c r="J16" s="16" t="s">
        <v>244</v>
      </c>
      <c r="K16" s="15" t="s">
        <v>245</v>
      </c>
      <c r="L16" s="26" t="s">
        <v>246</v>
      </c>
      <c r="M16" s="17" t="s">
        <v>160</v>
      </c>
      <c r="N16" s="15">
        <v>18607431027</v>
      </c>
      <c r="O16" s="15" t="s">
        <v>247</v>
      </c>
      <c r="P16" s="24">
        <v>201208</v>
      </c>
      <c r="Q16" s="37">
        <v>101.55</v>
      </c>
    </row>
    <row r="17" spans="1:17" s="4" customFormat="1" ht="24.75" customHeight="1">
      <c r="A17" s="14" t="s">
        <v>248</v>
      </c>
      <c r="B17" s="15" t="s">
        <v>249</v>
      </c>
      <c r="C17" s="15" t="s">
        <v>164</v>
      </c>
      <c r="D17" s="16" t="s">
        <v>205</v>
      </c>
      <c r="E17" s="15" t="s">
        <v>182</v>
      </c>
      <c r="F17" s="15">
        <v>198903</v>
      </c>
      <c r="G17" s="17" t="s">
        <v>155</v>
      </c>
      <c r="H17" s="15" t="s">
        <v>167</v>
      </c>
      <c r="I17" s="15">
        <v>201206</v>
      </c>
      <c r="J17" s="16" t="s">
        <v>207</v>
      </c>
      <c r="K17" s="15" t="s">
        <v>250</v>
      </c>
      <c r="L17" s="26" t="s">
        <v>251</v>
      </c>
      <c r="M17" s="17" t="s">
        <v>177</v>
      </c>
      <c r="N17" s="15">
        <v>18692581312</v>
      </c>
      <c r="O17" s="15" t="s">
        <v>252</v>
      </c>
      <c r="P17" s="24">
        <v>201208</v>
      </c>
      <c r="Q17" s="37">
        <v>101.5</v>
      </c>
    </row>
    <row r="18" spans="1:17" s="4" customFormat="1" ht="24.75" customHeight="1">
      <c r="A18" s="14" t="s">
        <v>253</v>
      </c>
      <c r="B18" s="15" t="s">
        <v>254</v>
      </c>
      <c r="C18" s="15" t="s">
        <v>164</v>
      </c>
      <c r="D18" s="16" t="s">
        <v>181</v>
      </c>
      <c r="E18" s="15" t="s">
        <v>255</v>
      </c>
      <c r="F18" s="15">
        <v>199008</v>
      </c>
      <c r="G18" s="17" t="s">
        <v>190</v>
      </c>
      <c r="H18" s="15" t="s">
        <v>167</v>
      </c>
      <c r="I18" s="15">
        <v>201006</v>
      </c>
      <c r="J18" s="16" t="s">
        <v>232</v>
      </c>
      <c r="K18" s="15" t="s">
        <v>256</v>
      </c>
      <c r="L18" s="26" t="s">
        <v>257</v>
      </c>
      <c r="M18" s="17" t="s">
        <v>177</v>
      </c>
      <c r="N18" s="15">
        <v>18679507543</v>
      </c>
      <c r="O18" s="15" t="s">
        <v>258</v>
      </c>
      <c r="P18" s="24">
        <v>201208</v>
      </c>
      <c r="Q18" s="37">
        <v>101</v>
      </c>
    </row>
    <row r="19" spans="1:17" s="4" customFormat="1" ht="24.75" customHeight="1">
      <c r="A19" s="14" t="s">
        <v>259</v>
      </c>
      <c r="B19" s="15" t="s">
        <v>260</v>
      </c>
      <c r="C19" s="15" t="s">
        <v>164</v>
      </c>
      <c r="D19" s="16" t="s">
        <v>205</v>
      </c>
      <c r="E19" s="15" t="s">
        <v>261</v>
      </c>
      <c r="F19" s="15">
        <v>198612</v>
      </c>
      <c r="G19" s="17" t="s">
        <v>155</v>
      </c>
      <c r="H19" s="15" t="s">
        <v>262</v>
      </c>
      <c r="I19" s="15">
        <v>201206</v>
      </c>
      <c r="J19" s="16" t="s">
        <v>263</v>
      </c>
      <c r="K19" s="15" t="s">
        <v>264</v>
      </c>
      <c r="L19" s="26" t="s">
        <v>265</v>
      </c>
      <c r="M19" s="17" t="s">
        <v>160</v>
      </c>
      <c r="N19" s="15">
        <v>13907430163</v>
      </c>
      <c r="O19" s="15" t="s">
        <v>266</v>
      </c>
      <c r="P19" s="24">
        <v>201208</v>
      </c>
      <c r="Q19" s="37">
        <v>101.25</v>
      </c>
    </row>
    <row r="20" spans="1:17" s="4" customFormat="1" ht="24.75" customHeight="1">
      <c r="A20" s="14" t="s">
        <v>267</v>
      </c>
      <c r="B20" s="15" t="s">
        <v>268</v>
      </c>
      <c r="C20" s="15" t="s">
        <v>164</v>
      </c>
      <c r="D20" s="16" t="s">
        <v>189</v>
      </c>
      <c r="E20" s="15" t="s">
        <v>166</v>
      </c>
      <c r="F20" s="15">
        <v>198905</v>
      </c>
      <c r="G20" s="17" t="s">
        <v>155</v>
      </c>
      <c r="H20" s="15" t="s">
        <v>167</v>
      </c>
      <c r="I20" s="15">
        <v>201206</v>
      </c>
      <c r="J20" s="16" t="s">
        <v>269</v>
      </c>
      <c r="K20" s="15" t="s">
        <v>214</v>
      </c>
      <c r="L20" s="26" t="s">
        <v>270</v>
      </c>
      <c r="M20" s="17" t="s">
        <v>160</v>
      </c>
      <c r="N20" s="15">
        <v>15174381573</v>
      </c>
      <c r="O20" s="15" t="s">
        <v>271</v>
      </c>
      <c r="P20" s="24">
        <v>201208</v>
      </c>
      <c r="Q20" s="37">
        <v>101.6</v>
      </c>
    </row>
    <row r="21" spans="1:17" s="4" customFormat="1" ht="24.75" customHeight="1">
      <c r="A21" s="14" t="s">
        <v>272</v>
      </c>
      <c r="B21" s="15" t="s">
        <v>273</v>
      </c>
      <c r="C21" s="15" t="s">
        <v>164</v>
      </c>
      <c r="D21" s="16" t="s">
        <v>189</v>
      </c>
      <c r="E21" s="15" t="s">
        <v>166</v>
      </c>
      <c r="F21" s="15">
        <v>198808</v>
      </c>
      <c r="G21" s="17" t="s">
        <v>155</v>
      </c>
      <c r="H21" s="15" t="s">
        <v>167</v>
      </c>
      <c r="I21" s="15">
        <v>201106</v>
      </c>
      <c r="J21" s="16" t="s">
        <v>274</v>
      </c>
      <c r="K21" s="15" t="s">
        <v>275</v>
      </c>
      <c r="L21" s="26" t="s">
        <v>276</v>
      </c>
      <c r="M21" s="17" t="s">
        <v>160</v>
      </c>
      <c r="N21" s="15">
        <v>18607432680</v>
      </c>
      <c r="O21" s="15" t="s">
        <v>277</v>
      </c>
      <c r="P21" s="24">
        <v>201208</v>
      </c>
      <c r="Q21" s="37">
        <v>101.4</v>
      </c>
    </row>
    <row r="22" spans="1:17" s="4" customFormat="1" ht="24.75" customHeight="1">
      <c r="A22" s="14" t="s">
        <v>278</v>
      </c>
      <c r="B22" s="15" t="s">
        <v>279</v>
      </c>
      <c r="C22" s="15" t="s">
        <v>164</v>
      </c>
      <c r="D22" s="16" t="s">
        <v>181</v>
      </c>
      <c r="E22" s="15" t="s">
        <v>280</v>
      </c>
      <c r="F22" s="15">
        <v>199002</v>
      </c>
      <c r="G22" s="17" t="s">
        <v>155</v>
      </c>
      <c r="H22" s="15" t="s">
        <v>167</v>
      </c>
      <c r="I22" s="15">
        <v>201206</v>
      </c>
      <c r="J22" s="16" t="s">
        <v>281</v>
      </c>
      <c r="K22" s="15" t="s">
        <v>282</v>
      </c>
      <c r="L22" s="26" t="s">
        <v>283</v>
      </c>
      <c r="M22" s="17" t="s">
        <v>160</v>
      </c>
      <c r="N22" s="15">
        <v>18107489235</v>
      </c>
      <c r="O22" s="15" t="s">
        <v>284</v>
      </c>
      <c r="P22" s="24">
        <v>201208</v>
      </c>
      <c r="Q22" s="37">
        <v>100.75</v>
      </c>
    </row>
    <row r="23" spans="1:17" s="4" customFormat="1" ht="24.75" customHeight="1">
      <c r="A23" s="14" t="s">
        <v>285</v>
      </c>
      <c r="B23" s="15" t="s">
        <v>286</v>
      </c>
      <c r="C23" s="15" t="s">
        <v>164</v>
      </c>
      <c r="D23" s="16" t="s">
        <v>189</v>
      </c>
      <c r="E23" s="15" t="s">
        <v>166</v>
      </c>
      <c r="F23" s="15">
        <v>199009</v>
      </c>
      <c r="G23" s="17" t="s">
        <v>155</v>
      </c>
      <c r="H23" s="15" t="s">
        <v>167</v>
      </c>
      <c r="I23" s="15">
        <v>201106</v>
      </c>
      <c r="J23" s="16" t="s">
        <v>287</v>
      </c>
      <c r="K23" s="15" t="s">
        <v>288</v>
      </c>
      <c r="L23" s="26" t="s">
        <v>289</v>
      </c>
      <c r="M23" s="17" t="s">
        <v>177</v>
      </c>
      <c r="N23" s="15">
        <v>15874308988</v>
      </c>
      <c r="O23" s="15" t="s">
        <v>290</v>
      </c>
      <c r="P23" s="24">
        <v>201208</v>
      </c>
      <c r="Q23" s="37">
        <v>101.45</v>
      </c>
    </row>
    <row r="24" spans="1:17" s="4" customFormat="1" ht="24.75" customHeight="1">
      <c r="A24" s="14" t="s">
        <v>291</v>
      </c>
      <c r="B24" s="18" t="s">
        <v>292</v>
      </c>
      <c r="C24" s="19" t="s">
        <v>164</v>
      </c>
      <c r="D24" s="19" t="s">
        <v>205</v>
      </c>
      <c r="E24" s="18" t="s">
        <v>293</v>
      </c>
      <c r="F24" s="18">
        <v>198904</v>
      </c>
      <c r="G24" s="20" t="s">
        <v>294</v>
      </c>
      <c r="H24" s="18" t="s">
        <v>295</v>
      </c>
      <c r="I24" s="18" t="s">
        <v>296</v>
      </c>
      <c r="J24" s="18" t="s">
        <v>297</v>
      </c>
      <c r="K24" s="27" t="s">
        <v>214</v>
      </c>
      <c r="L24" s="21" t="s">
        <v>298</v>
      </c>
      <c r="M24" s="19" t="s">
        <v>299</v>
      </c>
      <c r="N24" s="18">
        <v>18692599026</v>
      </c>
      <c r="O24" s="23" t="s">
        <v>300</v>
      </c>
      <c r="P24" s="24">
        <v>2012</v>
      </c>
      <c r="Q24" s="38">
        <v>102.5</v>
      </c>
    </row>
    <row r="25" spans="1:17" s="4" customFormat="1" ht="24.75" customHeight="1">
      <c r="A25" s="14" t="s">
        <v>301</v>
      </c>
      <c r="B25" s="18" t="s">
        <v>302</v>
      </c>
      <c r="C25" s="19" t="s">
        <v>152</v>
      </c>
      <c r="D25" s="19" t="s">
        <v>205</v>
      </c>
      <c r="E25" s="18" t="s">
        <v>293</v>
      </c>
      <c r="F25" s="18">
        <v>199106</v>
      </c>
      <c r="G25" s="20" t="s">
        <v>294</v>
      </c>
      <c r="H25" s="18" t="s">
        <v>303</v>
      </c>
      <c r="I25" s="18">
        <v>2012</v>
      </c>
      <c r="J25" s="18" t="s">
        <v>304</v>
      </c>
      <c r="K25" s="27" t="s">
        <v>305</v>
      </c>
      <c r="L25" s="20" t="s">
        <v>306</v>
      </c>
      <c r="M25" s="19" t="s">
        <v>299</v>
      </c>
      <c r="N25" s="18">
        <v>18874329326</v>
      </c>
      <c r="O25" s="23" t="s">
        <v>307</v>
      </c>
      <c r="P25" s="24">
        <v>2012</v>
      </c>
      <c r="Q25" s="38">
        <v>102.8</v>
      </c>
    </row>
    <row r="26" spans="1:17" s="4" customFormat="1" ht="24.75" customHeight="1">
      <c r="A26" s="14" t="s">
        <v>308</v>
      </c>
      <c r="B26" s="18" t="s">
        <v>309</v>
      </c>
      <c r="C26" s="19" t="s">
        <v>152</v>
      </c>
      <c r="D26" s="19" t="s">
        <v>165</v>
      </c>
      <c r="E26" s="18" t="s">
        <v>293</v>
      </c>
      <c r="F26" s="18">
        <v>198804</v>
      </c>
      <c r="G26" s="20" t="s">
        <v>294</v>
      </c>
      <c r="H26" s="18" t="s">
        <v>295</v>
      </c>
      <c r="I26" s="18">
        <v>2011</v>
      </c>
      <c r="J26" s="18" t="s">
        <v>310</v>
      </c>
      <c r="K26" s="27" t="s">
        <v>311</v>
      </c>
      <c r="L26" s="20" t="s">
        <v>312</v>
      </c>
      <c r="M26" s="19" t="s">
        <v>299</v>
      </c>
      <c r="N26" s="18">
        <v>15007402072</v>
      </c>
      <c r="O26" s="23" t="s">
        <v>313</v>
      </c>
      <c r="P26" s="24">
        <v>2012</v>
      </c>
      <c r="Q26" s="38">
        <v>102.66666666666667</v>
      </c>
    </row>
    <row r="27" spans="1:17" s="4" customFormat="1" ht="24.75" customHeight="1">
      <c r="A27" s="14" t="s">
        <v>314</v>
      </c>
      <c r="B27" s="18" t="s">
        <v>315</v>
      </c>
      <c r="C27" s="19" t="s">
        <v>152</v>
      </c>
      <c r="D27" s="19" t="s">
        <v>165</v>
      </c>
      <c r="E27" s="18" t="s">
        <v>293</v>
      </c>
      <c r="F27" s="18">
        <v>199010</v>
      </c>
      <c r="G27" s="20" t="s">
        <v>294</v>
      </c>
      <c r="H27" s="18" t="s">
        <v>295</v>
      </c>
      <c r="I27" s="18">
        <v>2012</v>
      </c>
      <c r="J27" s="18" t="s">
        <v>316</v>
      </c>
      <c r="K27" s="27" t="s">
        <v>317</v>
      </c>
      <c r="L27" s="20" t="s">
        <v>318</v>
      </c>
      <c r="M27" s="19" t="s">
        <v>299</v>
      </c>
      <c r="N27" s="18">
        <v>18608433010</v>
      </c>
      <c r="O27" s="23" t="s">
        <v>319</v>
      </c>
      <c r="P27" s="24">
        <v>2012</v>
      </c>
      <c r="Q27" s="38">
        <v>102.76666666666667</v>
      </c>
    </row>
    <row r="28" spans="1:17" s="4" customFormat="1" ht="24.75" customHeight="1">
      <c r="A28" s="14" t="s">
        <v>320</v>
      </c>
      <c r="B28" s="20" t="s">
        <v>321</v>
      </c>
      <c r="C28" s="19" t="s">
        <v>152</v>
      </c>
      <c r="D28" s="19" t="s">
        <v>165</v>
      </c>
      <c r="E28" s="18" t="s">
        <v>322</v>
      </c>
      <c r="F28" s="18">
        <v>1988.07</v>
      </c>
      <c r="G28" s="18" t="s">
        <v>294</v>
      </c>
      <c r="H28" s="18" t="s">
        <v>295</v>
      </c>
      <c r="I28" s="18">
        <v>2012</v>
      </c>
      <c r="J28" s="18" t="s">
        <v>207</v>
      </c>
      <c r="K28" s="27" t="s">
        <v>323</v>
      </c>
      <c r="L28" s="20" t="s">
        <v>324</v>
      </c>
      <c r="M28" s="19" t="s">
        <v>299</v>
      </c>
      <c r="N28" s="18">
        <v>18507438588</v>
      </c>
      <c r="O28" s="23" t="s">
        <v>325</v>
      </c>
      <c r="P28" s="24">
        <v>2012</v>
      </c>
      <c r="Q28" s="38">
        <v>102.99333333333334</v>
      </c>
    </row>
    <row r="29" spans="1:17" s="4" customFormat="1" ht="24.75" customHeight="1">
      <c r="A29" s="14" t="s">
        <v>326</v>
      </c>
      <c r="B29" s="18" t="s">
        <v>327</v>
      </c>
      <c r="C29" s="19" t="s">
        <v>164</v>
      </c>
      <c r="D29" s="19" t="s">
        <v>153</v>
      </c>
      <c r="E29" s="18" t="s">
        <v>322</v>
      </c>
      <c r="F29" s="21">
        <v>1989.07</v>
      </c>
      <c r="G29" s="20" t="s">
        <v>328</v>
      </c>
      <c r="H29" s="18" t="s">
        <v>295</v>
      </c>
      <c r="I29" s="18">
        <v>2012</v>
      </c>
      <c r="J29" s="18" t="s">
        <v>207</v>
      </c>
      <c r="K29" s="27" t="s">
        <v>329</v>
      </c>
      <c r="L29" s="20" t="s">
        <v>330</v>
      </c>
      <c r="M29" s="19" t="s">
        <v>331</v>
      </c>
      <c r="N29" s="18">
        <v>15074325506</v>
      </c>
      <c r="O29" s="23" t="s">
        <v>332</v>
      </c>
      <c r="P29" s="24">
        <v>2012</v>
      </c>
      <c r="Q29" s="38">
        <v>102.65333333333332</v>
      </c>
    </row>
    <row r="30" spans="1:17" s="4" customFormat="1" ht="24.75" customHeight="1">
      <c r="A30" s="14" t="s">
        <v>333</v>
      </c>
      <c r="B30" s="18" t="s">
        <v>334</v>
      </c>
      <c r="C30" s="19" t="s">
        <v>164</v>
      </c>
      <c r="D30" s="19" t="s">
        <v>165</v>
      </c>
      <c r="E30" s="18" t="s">
        <v>322</v>
      </c>
      <c r="F30" s="18">
        <v>1987.05</v>
      </c>
      <c r="G30" s="20" t="s">
        <v>328</v>
      </c>
      <c r="H30" s="18" t="s">
        <v>295</v>
      </c>
      <c r="I30" s="18">
        <v>2010</v>
      </c>
      <c r="J30" s="18" t="s">
        <v>335</v>
      </c>
      <c r="K30" s="27" t="s">
        <v>336</v>
      </c>
      <c r="L30" s="20" t="s">
        <v>337</v>
      </c>
      <c r="M30" s="19" t="s">
        <v>331</v>
      </c>
      <c r="N30" s="18">
        <v>18874335210</v>
      </c>
      <c r="O30" s="23" t="s">
        <v>338</v>
      </c>
      <c r="P30" s="24">
        <v>2012</v>
      </c>
      <c r="Q30" s="38">
        <v>102.66666666666667</v>
      </c>
    </row>
    <row r="31" spans="1:17" s="4" customFormat="1" ht="24.75" customHeight="1">
      <c r="A31" s="14" t="s">
        <v>339</v>
      </c>
      <c r="B31" s="18" t="s">
        <v>340</v>
      </c>
      <c r="C31" s="19" t="s">
        <v>152</v>
      </c>
      <c r="D31" s="19" t="s">
        <v>205</v>
      </c>
      <c r="E31" s="18" t="s">
        <v>322</v>
      </c>
      <c r="F31" s="18">
        <v>1986.08</v>
      </c>
      <c r="G31" s="20" t="s">
        <v>328</v>
      </c>
      <c r="H31" s="18" t="s">
        <v>295</v>
      </c>
      <c r="I31" s="18">
        <v>2010</v>
      </c>
      <c r="J31" s="18" t="s">
        <v>207</v>
      </c>
      <c r="K31" s="27" t="s">
        <v>329</v>
      </c>
      <c r="L31" s="20" t="s">
        <v>341</v>
      </c>
      <c r="M31" s="19" t="s">
        <v>331</v>
      </c>
      <c r="N31" s="18">
        <v>18074378608</v>
      </c>
      <c r="O31" s="23" t="s">
        <v>342</v>
      </c>
      <c r="P31" s="24">
        <v>2011</v>
      </c>
      <c r="Q31" s="38">
        <v>101.7325</v>
      </c>
    </row>
    <row r="32" spans="1:17" s="4" customFormat="1" ht="24.75" customHeight="1">
      <c r="A32" s="14" t="s">
        <v>343</v>
      </c>
      <c r="B32" s="18" t="s">
        <v>344</v>
      </c>
      <c r="C32" s="19" t="s">
        <v>152</v>
      </c>
      <c r="D32" s="19" t="s">
        <v>165</v>
      </c>
      <c r="E32" s="18" t="s">
        <v>322</v>
      </c>
      <c r="F32" s="18">
        <v>1988.06</v>
      </c>
      <c r="G32" s="20" t="s">
        <v>294</v>
      </c>
      <c r="H32" s="18" t="s">
        <v>295</v>
      </c>
      <c r="I32" s="18">
        <v>2012</v>
      </c>
      <c r="J32" s="18" t="s">
        <v>157</v>
      </c>
      <c r="K32" s="27" t="s">
        <v>345</v>
      </c>
      <c r="L32" s="21" t="s">
        <v>346</v>
      </c>
      <c r="M32" s="19" t="s">
        <v>299</v>
      </c>
      <c r="N32" s="18">
        <v>18374395497</v>
      </c>
      <c r="O32" s="23" t="s">
        <v>347</v>
      </c>
      <c r="P32" s="24">
        <v>2012</v>
      </c>
      <c r="Q32" s="38">
        <v>102.63666666666666</v>
      </c>
    </row>
    <row r="33" spans="1:17" s="4" customFormat="1" ht="24.75" customHeight="1">
      <c r="A33" s="14" t="s">
        <v>348</v>
      </c>
      <c r="B33" s="18" t="s">
        <v>349</v>
      </c>
      <c r="C33" s="19" t="s">
        <v>164</v>
      </c>
      <c r="D33" s="19" t="s">
        <v>165</v>
      </c>
      <c r="E33" s="18" t="s">
        <v>322</v>
      </c>
      <c r="F33" s="18">
        <v>1987.04</v>
      </c>
      <c r="G33" s="20" t="s">
        <v>328</v>
      </c>
      <c r="H33" s="18" t="s">
        <v>295</v>
      </c>
      <c r="I33" s="18">
        <v>2012</v>
      </c>
      <c r="J33" s="18" t="s">
        <v>350</v>
      </c>
      <c r="K33" s="27" t="s">
        <v>351</v>
      </c>
      <c r="L33" s="21" t="s">
        <v>352</v>
      </c>
      <c r="M33" s="19" t="s">
        <v>299</v>
      </c>
      <c r="N33" s="18">
        <v>18374331565</v>
      </c>
      <c r="O33" s="23" t="s">
        <v>353</v>
      </c>
      <c r="P33" s="24">
        <v>2012</v>
      </c>
      <c r="Q33" s="38">
        <v>102.64666666666666</v>
      </c>
    </row>
    <row r="34" spans="1:17" s="4" customFormat="1" ht="24.75" customHeight="1">
      <c r="A34" s="14" t="s">
        <v>354</v>
      </c>
      <c r="B34" s="20" t="s">
        <v>355</v>
      </c>
      <c r="C34" s="19" t="s">
        <v>164</v>
      </c>
      <c r="D34" s="19" t="s">
        <v>165</v>
      </c>
      <c r="E34" s="18" t="s">
        <v>322</v>
      </c>
      <c r="F34" s="18">
        <v>1989.06</v>
      </c>
      <c r="G34" s="18" t="s">
        <v>328</v>
      </c>
      <c r="H34" s="18" t="s">
        <v>295</v>
      </c>
      <c r="I34" s="18">
        <v>2012</v>
      </c>
      <c r="J34" s="18" t="s">
        <v>350</v>
      </c>
      <c r="K34" s="27" t="s">
        <v>351</v>
      </c>
      <c r="L34" s="21" t="s">
        <v>356</v>
      </c>
      <c r="M34" s="19" t="s">
        <v>299</v>
      </c>
      <c r="N34" s="18">
        <v>15616890902</v>
      </c>
      <c r="O34" s="23" t="s">
        <v>357</v>
      </c>
      <c r="P34" s="24">
        <v>2012</v>
      </c>
      <c r="Q34" s="38">
        <v>102.78</v>
      </c>
    </row>
    <row r="35" spans="1:17" s="4" customFormat="1" ht="24.75" customHeight="1">
      <c r="A35" s="14" t="s">
        <v>358</v>
      </c>
      <c r="B35" s="20" t="s">
        <v>359</v>
      </c>
      <c r="C35" s="19" t="s">
        <v>164</v>
      </c>
      <c r="D35" s="19" t="s">
        <v>165</v>
      </c>
      <c r="E35" s="18" t="s">
        <v>322</v>
      </c>
      <c r="F35" s="18">
        <v>1986.01</v>
      </c>
      <c r="G35" s="18" t="s">
        <v>328</v>
      </c>
      <c r="H35" s="18" t="s">
        <v>295</v>
      </c>
      <c r="I35" s="18">
        <v>2010</v>
      </c>
      <c r="J35" s="18" t="s">
        <v>360</v>
      </c>
      <c r="K35" s="27" t="s">
        <v>214</v>
      </c>
      <c r="L35" s="21" t="s">
        <v>361</v>
      </c>
      <c r="M35" s="19" t="s">
        <v>331</v>
      </c>
      <c r="N35" s="18">
        <v>13974345352</v>
      </c>
      <c r="O35" s="23" t="s">
        <v>362</v>
      </c>
      <c r="P35" s="24">
        <v>2011</v>
      </c>
      <c r="Q35" s="38">
        <v>101.59</v>
      </c>
    </row>
    <row r="36" spans="1:17" s="4" customFormat="1" ht="24.75" customHeight="1">
      <c r="A36" s="14" t="s">
        <v>363</v>
      </c>
      <c r="B36" s="20" t="s">
        <v>364</v>
      </c>
      <c r="C36" s="19" t="s">
        <v>164</v>
      </c>
      <c r="D36" s="19" t="s">
        <v>205</v>
      </c>
      <c r="E36" s="18" t="s">
        <v>261</v>
      </c>
      <c r="F36" s="18">
        <v>1989.02</v>
      </c>
      <c r="G36" s="18" t="s">
        <v>328</v>
      </c>
      <c r="H36" s="18" t="s">
        <v>295</v>
      </c>
      <c r="I36" s="18">
        <v>2012</v>
      </c>
      <c r="J36" s="18" t="s">
        <v>207</v>
      </c>
      <c r="K36" s="27" t="s">
        <v>329</v>
      </c>
      <c r="L36" s="21" t="s">
        <v>365</v>
      </c>
      <c r="M36" s="19" t="s">
        <v>299</v>
      </c>
      <c r="N36" s="18">
        <v>13762100072</v>
      </c>
      <c r="O36" s="23" t="s">
        <v>366</v>
      </c>
      <c r="P36" s="24">
        <v>2012</v>
      </c>
      <c r="Q36" s="38">
        <v>102.63333333333333</v>
      </c>
    </row>
    <row r="37" spans="1:17" s="4" customFormat="1" ht="24.75" customHeight="1">
      <c r="A37" s="14" t="s">
        <v>367</v>
      </c>
      <c r="B37" s="20" t="s">
        <v>368</v>
      </c>
      <c r="C37" s="19" t="s">
        <v>164</v>
      </c>
      <c r="D37" s="19" t="s">
        <v>165</v>
      </c>
      <c r="E37" s="18" t="s">
        <v>322</v>
      </c>
      <c r="F37" s="18">
        <v>1990.03</v>
      </c>
      <c r="G37" s="18" t="s">
        <v>328</v>
      </c>
      <c r="H37" s="18" t="s">
        <v>295</v>
      </c>
      <c r="I37" s="18">
        <v>2012</v>
      </c>
      <c r="J37" s="18" t="s">
        <v>369</v>
      </c>
      <c r="K37" s="27" t="s">
        <v>329</v>
      </c>
      <c r="L37" s="21" t="s">
        <v>370</v>
      </c>
      <c r="M37" s="19" t="s">
        <v>299</v>
      </c>
      <c r="N37" s="18">
        <v>15074313776</v>
      </c>
      <c r="O37" s="23" t="s">
        <v>371</v>
      </c>
      <c r="P37" s="24">
        <v>2012</v>
      </c>
      <c r="Q37" s="38">
        <v>102.63333333333333</v>
      </c>
    </row>
    <row r="38" spans="1:17" s="4" customFormat="1" ht="24.75" customHeight="1">
      <c r="A38" s="14" t="s">
        <v>372</v>
      </c>
      <c r="B38" s="18" t="s">
        <v>373</v>
      </c>
      <c r="C38" s="19" t="s">
        <v>164</v>
      </c>
      <c r="D38" s="19" t="s">
        <v>205</v>
      </c>
      <c r="E38" s="18" t="s">
        <v>322</v>
      </c>
      <c r="F38" s="18">
        <v>1989.01</v>
      </c>
      <c r="G38" s="20" t="s">
        <v>294</v>
      </c>
      <c r="H38" s="18" t="s">
        <v>295</v>
      </c>
      <c r="I38" s="18">
        <v>2012</v>
      </c>
      <c r="J38" s="18" t="s">
        <v>374</v>
      </c>
      <c r="K38" s="27" t="s">
        <v>329</v>
      </c>
      <c r="L38" s="22" t="s">
        <v>375</v>
      </c>
      <c r="M38" s="19" t="s">
        <v>299</v>
      </c>
      <c r="N38" s="18">
        <v>15080885719</v>
      </c>
      <c r="O38" s="23" t="s">
        <v>376</v>
      </c>
      <c r="P38" s="24">
        <v>2012</v>
      </c>
      <c r="Q38" s="38">
        <v>102.46666666666665</v>
      </c>
    </row>
    <row r="39" spans="1:17" s="4" customFormat="1" ht="24.75" customHeight="1">
      <c r="A39" s="14" t="s">
        <v>377</v>
      </c>
      <c r="B39" s="18" t="s">
        <v>378</v>
      </c>
      <c r="C39" s="19" t="s">
        <v>152</v>
      </c>
      <c r="D39" s="19" t="s">
        <v>205</v>
      </c>
      <c r="E39" s="18" t="s">
        <v>322</v>
      </c>
      <c r="F39" s="18">
        <v>1989.04</v>
      </c>
      <c r="G39" s="20" t="s">
        <v>294</v>
      </c>
      <c r="H39" s="18" t="s">
        <v>295</v>
      </c>
      <c r="I39" s="18">
        <v>2012</v>
      </c>
      <c r="J39" s="18" t="s">
        <v>379</v>
      </c>
      <c r="K39" s="27" t="s">
        <v>380</v>
      </c>
      <c r="L39" s="22" t="s">
        <v>381</v>
      </c>
      <c r="M39" s="19" t="s">
        <v>299</v>
      </c>
      <c r="N39" s="18">
        <v>18874350168</v>
      </c>
      <c r="O39" s="81" t="s">
        <v>382</v>
      </c>
      <c r="P39" s="24">
        <v>2012</v>
      </c>
      <c r="Q39" s="38">
        <v>102.5</v>
      </c>
    </row>
    <row r="40" spans="1:17" s="5" customFormat="1" ht="22.5" customHeight="1">
      <c r="A40" s="14" t="s">
        <v>383</v>
      </c>
      <c r="B40" s="22" t="s">
        <v>384</v>
      </c>
      <c r="C40" s="21" t="s">
        <v>152</v>
      </c>
      <c r="D40" s="18" t="s">
        <v>181</v>
      </c>
      <c r="E40" s="18" t="s">
        <v>385</v>
      </c>
      <c r="F40" s="23">
        <v>198806</v>
      </c>
      <c r="G40" s="18" t="s">
        <v>155</v>
      </c>
      <c r="H40" s="18" t="s">
        <v>386</v>
      </c>
      <c r="I40" s="18" t="s">
        <v>387</v>
      </c>
      <c r="J40" s="18" t="s">
        <v>388</v>
      </c>
      <c r="K40" s="28" t="s">
        <v>200</v>
      </c>
      <c r="L40" s="18" t="s">
        <v>389</v>
      </c>
      <c r="M40" s="18" t="s">
        <v>390</v>
      </c>
      <c r="N40" s="21">
        <v>18874386181</v>
      </c>
      <c r="O40" s="14" t="s">
        <v>391</v>
      </c>
      <c r="P40" s="21" t="s">
        <v>387</v>
      </c>
      <c r="Q40" s="39">
        <v>101.6</v>
      </c>
    </row>
    <row r="41" spans="1:17" s="4" customFormat="1" ht="22.5" customHeight="1">
      <c r="A41" s="14" t="s">
        <v>392</v>
      </c>
      <c r="B41" s="18" t="s">
        <v>393</v>
      </c>
      <c r="C41" s="21" t="s">
        <v>152</v>
      </c>
      <c r="D41" s="18" t="s">
        <v>189</v>
      </c>
      <c r="E41" s="18" t="s">
        <v>182</v>
      </c>
      <c r="F41" s="23" t="s">
        <v>394</v>
      </c>
      <c r="G41" s="18" t="s">
        <v>155</v>
      </c>
      <c r="H41" s="18" t="s">
        <v>386</v>
      </c>
      <c r="I41" s="18" t="s">
        <v>395</v>
      </c>
      <c r="J41" s="18" t="s">
        <v>207</v>
      </c>
      <c r="K41" s="28" t="s">
        <v>396</v>
      </c>
      <c r="L41" s="18" t="s">
        <v>397</v>
      </c>
      <c r="M41" s="18" t="s">
        <v>390</v>
      </c>
      <c r="N41" s="21">
        <v>15107437185</v>
      </c>
      <c r="O41" s="14" t="s">
        <v>398</v>
      </c>
      <c r="P41" s="21" t="s">
        <v>387</v>
      </c>
      <c r="Q41" s="39">
        <v>102.6</v>
      </c>
    </row>
    <row r="42" spans="1:17" s="4" customFormat="1" ht="22.5" customHeight="1">
      <c r="A42" s="14" t="s">
        <v>399</v>
      </c>
      <c r="B42" s="18" t="s">
        <v>400</v>
      </c>
      <c r="C42" s="21" t="s">
        <v>152</v>
      </c>
      <c r="D42" s="18" t="s">
        <v>189</v>
      </c>
      <c r="E42" s="18" t="s">
        <v>182</v>
      </c>
      <c r="F42" s="23" t="s">
        <v>401</v>
      </c>
      <c r="G42" s="18" t="s">
        <v>155</v>
      </c>
      <c r="H42" s="18" t="s">
        <v>386</v>
      </c>
      <c r="I42" s="18" t="s">
        <v>387</v>
      </c>
      <c r="J42" s="29" t="s">
        <v>402</v>
      </c>
      <c r="K42" s="28" t="s">
        <v>329</v>
      </c>
      <c r="L42" s="18" t="s">
        <v>403</v>
      </c>
      <c r="M42" s="18" t="s">
        <v>390</v>
      </c>
      <c r="N42" s="21">
        <v>15174329421</v>
      </c>
      <c r="O42" s="14" t="s">
        <v>404</v>
      </c>
      <c r="P42" s="21" t="s">
        <v>387</v>
      </c>
      <c r="Q42" s="39">
        <v>102.43</v>
      </c>
    </row>
    <row r="43" spans="1:17" s="4" customFormat="1" ht="22.5" customHeight="1">
      <c r="A43" s="14" t="s">
        <v>405</v>
      </c>
      <c r="B43" s="18" t="s">
        <v>406</v>
      </c>
      <c r="C43" s="21" t="s">
        <v>164</v>
      </c>
      <c r="D43" s="18" t="s">
        <v>181</v>
      </c>
      <c r="E43" s="18" t="s">
        <v>182</v>
      </c>
      <c r="F43" s="14" t="s">
        <v>407</v>
      </c>
      <c r="G43" s="18" t="s">
        <v>155</v>
      </c>
      <c r="H43" s="18" t="s">
        <v>408</v>
      </c>
      <c r="I43" s="30" t="s">
        <v>395</v>
      </c>
      <c r="J43" s="29" t="s">
        <v>409</v>
      </c>
      <c r="K43" s="28" t="s">
        <v>410</v>
      </c>
      <c r="L43" s="18" t="s">
        <v>411</v>
      </c>
      <c r="M43" s="18" t="s">
        <v>390</v>
      </c>
      <c r="N43" s="21">
        <v>13317435899</v>
      </c>
      <c r="O43" s="14" t="s">
        <v>412</v>
      </c>
      <c r="P43" s="21" t="s">
        <v>387</v>
      </c>
      <c r="Q43" s="39">
        <v>102</v>
      </c>
    </row>
    <row r="44" spans="1:17" s="4" customFormat="1" ht="22.5" customHeight="1">
      <c r="A44" s="14" t="s">
        <v>413</v>
      </c>
      <c r="B44" s="18" t="s">
        <v>414</v>
      </c>
      <c r="C44" s="21" t="s">
        <v>152</v>
      </c>
      <c r="D44" s="18" t="s">
        <v>189</v>
      </c>
      <c r="E44" s="18" t="s">
        <v>182</v>
      </c>
      <c r="F44" s="23" t="s">
        <v>415</v>
      </c>
      <c r="G44" s="18" t="s">
        <v>155</v>
      </c>
      <c r="H44" s="18" t="s">
        <v>386</v>
      </c>
      <c r="I44" s="18" t="s">
        <v>416</v>
      </c>
      <c r="J44" s="29" t="s">
        <v>417</v>
      </c>
      <c r="K44" s="28" t="s">
        <v>418</v>
      </c>
      <c r="L44" s="18" t="s">
        <v>419</v>
      </c>
      <c r="M44" s="18" t="s">
        <v>390</v>
      </c>
      <c r="N44" s="21">
        <v>13574396328</v>
      </c>
      <c r="O44" s="14" t="s">
        <v>420</v>
      </c>
      <c r="P44" s="21" t="s">
        <v>387</v>
      </c>
      <c r="Q44" s="39">
        <v>101.5</v>
      </c>
    </row>
    <row r="45" spans="1:17" s="4" customFormat="1" ht="22.5" customHeight="1">
      <c r="A45" s="14" t="s">
        <v>421</v>
      </c>
      <c r="B45" s="22" t="s">
        <v>422</v>
      </c>
      <c r="C45" s="22" t="s">
        <v>164</v>
      </c>
      <c r="D45" s="22" t="s">
        <v>189</v>
      </c>
      <c r="E45" s="22" t="s">
        <v>182</v>
      </c>
      <c r="F45" s="19">
        <v>198608</v>
      </c>
      <c r="G45" s="22" t="s">
        <v>155</v>
      </c>
      <c r="H45" s="22" t="s">
        <v>386</v>
      </c>
      <c r="I45" s="18" t="s">
        <v>296</v>
      </c>
      <c r="J45" s="31" t="s">
        <v>297</v>
      </c>
      <c r="K45" s="28" t="s">
        <v>336</v>
      </c>
      <c r="L45" s="32" t="s">
        <v>423</v>
      </c>
      <c r="M45" s="22" t="s">
        <v>390</v>
      </c>
      <c r="N45" s="33">
        <v>13487416114</v>
      </c>
      <c r="O45" s="82" t="s">
        <v>424</v>
      </c>
      <c r="P45" s="21" t="s">
        <v>296</v>
      </c>
      <c r="Q45" s="39">
        <v>102.2</v>
      </c>
    </row>
    <row r="46" spans="1:17" s="4" customFormat="1" ht="22.5" customHeight="1">
      <c r="A46" s="14" t="s">
        <v>425</v>
      </c>
      <c r="B46" s="22" t="s">
        <v>426</v>
      </c>
      <c r="C46" s="22" t="s">
        <v>152</v>
      </c>
      <c r="D46" s="22" t="s">
        <v>181</v>
      </c>
      <c r="E46" s="22" t="s">
        <v>427</v>
      </c>
      <c r="F46" s="19">
        <v>198908</v>
      </c>
      <c r="G46" s="24" t="s">
        <v>155</v>
      </c>
      <c r="H46" s="22" t="s">
        <v>386</v>
      </c>
      <c r="I46" s="18" t="s">
        <v>296</v>
      </c>
      <c r="J46" s="31" t="s">
        <v>428</v>
      </c>
      <c r="K46" s="28" t="s">
        <v>429</v>
      </c>
      <c r="L46" s="32" t="s">
        <v>430</v>
      </c>
      <c r="M46" s="22" t="s">
        <v>390</v>
      </c>
      <c r="N46" s="33">
        <v>15807437060</v>
      </c>
      <c r="O46" s="82" t="s">
        <v>431</v>
      </c>
      <c r="P46" s="21" t="s">
        <v>296</v>
      </c>
      <c r="Q46" s="39">
        <v>101.9</v>
      </c>
    </row>
    <row r="47" spans="1:17" s="4" customFormat="1" ht="22.5" customHeight="1">
      <c r="A47" s="14" t="s">
        <v>432</v>
      </c>
      <c r="B47" s="22" t="s">
        <v>433</v>
      </c>
      <c r="C47" s="22" t="s">
        <v>164</v>
      </c>
      <c r="D47" s="22" t="s">
        <v>189</v>
      </c>
      <c r="E47" s="22" t="s">
        <v>182</v>
      </c>
      <c r="F47" s="19">
        <v>198509</v>
      </c>
      <c r="G47" s="22" t="s">
        <v>155</v>
      </c>
      <c r="H47" s="22" t="s">
        <v>386</v>
      </c>
      <c r="I47" s="18" t="s">
        <v>416</v>
      </c>
      <c r="J47" s="31" t="s">
        <v>213</v>
      </c>
      <c r="K47" s="28" t="s">
        <v>336</v>
      </c>
      <c r="L47" s="32" t="s">
        <v>434</v>
      </c>
      <c r="M47" s="22" t="s">
        <v>390</v>
      </c>
      <c r="N47" s="33">
        <v>13574318381</v>
      </c>
      <c r="O47" s="82" t="s">
        <v>435</v>
      </c>
      <c r="P47" s="21" t="s">
        <v>296</v>
      </c>
      <c r="Q47" s="39">
        <v>102.65</v>
      </c>
    </row>
    <row r="48" spans="1:17" s="4" customFormat="1" ht="22.5" customHeight="1">
      <c r="A48" s="14" t="s">
        <v>436</v>
      </c>
      <c r="B48" s="22" t="s">
        <v>437</v>
      </c>
      <c r="C48" s="22" t="s">
        <v>152</v>
      </c>
      <c r="D48" s="22" t="s">
        <v>205</v>
      </c>
      <c r="E48" s="22" t="s">
        <v>182</v>
      </c>
      <c r="F48" s="14">
        <v>199001</v>
      </c>
      <c r="G48" s="22" t="s">
        <v>155</v>
      </c>
      <c r="H48" s="22" t="s">
        <v>386</v>
      </c>
      <c r="I48" s="18" t="s">
        <v>296</v>
      </c>
      <c r="J48" s="31" t="s">
        <v>438</v>
      </c>
      <c r="K48" s="28" t="s">
        <v>439</v>
      </c>
      <c r="L48" s="32" t="s">
        <v>440</v>
      </c>
      <c r="M48" s="22" t="s">
        <v>390</v>
      </c>
      <c r="N48" s="33">
        <v>18874316306</v>
      </c>
      <c r="O48" s="22" t="s">
        <v>441</v>
      </c>
      <c r="P48" s="21" t="s">
        <v>296</v>
      </c>
      <c r="Q48" s="39">
        <v>101.75</v>
      </c>
    </row>
    <row r="49" spans="1:17" s="4" customFormat="1" ht="22.5" customHeight="1">
      <c r="A49" s="14" t="s">
        <v>442</v>
      </c>
      <c r="B49" s="22" t="s">
        <v>443</v>
      </c>
      <c r="C49" s="22" t="s">
        <v>164</v>
      </c>
      <c r="D49" s="22" t="s">
        <v>181</v>
      </c>
      <c r="E49" s="22" t="s">
        <v>427</v>
      </c>
      <c r="F49" s="19">
        <v>198906</v>
      </c>
      <c r="G49" s="22" t="s">
        <v>155</v>
      </c>
      <c r="H49" s="22" t="s">
        <v>444</v>
      </c>
      <c r="I49" s="18" t="s">
        <v>416</v>
      </c>
      <c r="J49" s="31" t="s">
        <v>445</v>
      </c>
      <c r="K49" s="28" t="s">
        <v>446</v>
      </c>
      <c r="L49" s="32" t="s">
        <v>447</v>
      </c>
      <c r="M49" s="22" t="s">
        <v>448</v>
      </c>
      <c r="N49" s="33">
        <v>15174346560</v>
      </c>
      <c r="O49" s="22" t="s">
        <v>449</v>
      </c>
      <c r="P49" s="21" t="s">
        <v>296</v>
      </c>
      <c r="Q49" s="39">
        <v>103</v>
      </c>
    </row>
    <row r="50" spans="1:17" s="4" customFormat="1" ht="22.5" customHeight="1">
      <c r="A50" s="14" t="s">
        <v>450</v>
      </c>
      <c r="B50" s="22" t="s">
        <v>451</v>
      </c>
      <c r="C50" s="22" t="s">
        <v>152</v>
      </c>
      <c r="D50" s="22" t="s">
        <v>189</v>
      </c>
      <c r="E50" s="22" t="s">
        <v>182</v>
      </c>
      <c r="F50" s="19">
        <v>198804</v>
      </c>
      <c r="G50" s="22" t="s">
        <v>155</v>
      </c>
      <c r="H50" s="22" t="s">
        <v>408</v>
      </c>
      <c r="I50" s="18" t="s">
        <v>416</v>
      </c>
      <c r="J50" s="31" t="s">
        <v>409</v>
      </c>
      <c r="K50" s="28" t="s">
        <v>452</v>
      </c>
      <c r="L50" s="32" t="s">
        <v>453</v>
      </c>
      <c r="M50" s="22" t="s">
        <v>390</v>
      </c>
      <c r="N50" s="33">
        <v>15174396153</v>
      </c>
      <c r="O50" s="82" t="s">
        <v>454</v>
      </c>
      <c r="P50" s="21" t="s">
        <v>296</v>
      </c>
      <c r="Q50" s="39">
        <v>102.35</v>
      </c>
    </row>
    <row r="51" spans="1:17" s="4" customFormat="1" ht="22.5" customHeight="1">
      <c r="A51" s="14" t="s">
        <v>455</v>
      </c>
      <c r="B51" s="82" t="s">
        <v>456</v>
      </c>
      <c r="C51" s="83" t="s">
        <v>152</v>
      </c>
      <c r="D51" s="83" t="s">
        <v>205</v>
      </c>
      <c r="E51" s="83" t="s">
        <v>219</v>
      </c>
      <c r="F51" s="19">
        <v>198601</v>
      </c>
      <c r="G51" s="24" t="s">
        <v>155</v>
      </c>
      <c r="H51" s="83" t="s">
        <v>457</v>
      </c>
      <c r="I51" s="18" t="s">
        <v>296</v>
      </c>
      <c r="J51" s="34" t="s">
        <v>458</v>
      </c>
      <c r="K51" s="28" t="s">
        <v>459</v>
      </c>
      <c r="L51" s="32" t="s">
        <v>460</v>
      </c>
      <c r="M51" s="22" t="s">
        <v>390</v>
      </c>
      <c r="N51" s="33">
        <v>13762139820</v>
      </c>
      <c r="O51" s="83" t="s">
        <v>461</v>
      </c>
      <c r="P51" s="21" t="s">
        <v>296</v>
      </c>
      <c r="Q51" s="39">
        <v>102.2</v>
      </c>
    </row>
    <row r="52" spans="1:17" s="4" customFormat="1" ht="22.5" customHeight="1">
      <c r="A52" s="14" t="s">
        <v>462</v>
      </c>
      <c r="B52" s="20" t="s">
        <v>463</v>
      </c>
      <c r="C52" s="19" t="s">
        <v>152</v>
      </c>
      <c r="D52" s="19" t="s">
        <v>205</v>
      </c>
      <c r="E52" s="18" t="s">
        <v>464</v>
      </c>
      <c r="F52" s="18">
        <v>198607</v>
      </c>
      <c r="G52" s="20" t="s">
        <v>328</v>
      </c>
      <c r="H52" s="18" t="s">
        <v>465</v>
      </c>
      <c r="I52" s="18">
        <v>200906</v>
      </c>
      <c r="J52" s="18" t="s">
        <v>213</v>
      </c>
      <c r="K52" s="27" t="s">
        <v>214</v>
      </c>
      <c r="L52" s="20" t="s">
        <v>466</v>
      </c>
      <c r="M52" s="19" t="s">
        <v>177</v>
      </c>
      <c r="N52" s="18">
        <v>18692590701</v>
      </c>
      <c r="O52" s="23" t="s">
        <v>467</v>
      </c>
      <c r="P52" s="24" t="s">
        <v>387</v>
      </c>
      <c r="Q52" s="37">
        <v>100.97</v>
      </c>
    </row>
    <row r="53" spans="1:17" s="4" customFormat="1" ht="22.5" customHeight="1">
      <c r="A53" s="14" t="s">
        <v>468</v>
      </c>
      <c r="B53" s="18" t="s">
        <v>469</v>
      </c>
      <c r="C53" s="19" t="s">
        <v>164</v>
      </c>
      <c r="D53" s="19" t="s">
        <v>189</v>
      </c>
      <c r="E53" s="18" t="s">
        <v>464</v>
      </c>
      <c r="F53" s="18">
        <v>198811</v>
      </c>
      <c r="G53" s="20" t="s">
        <v>328</v>
      </c>
      <c r="H53" s="18" t="s">
        <v>465</v>
      </c>
      <c r="I53" s="18">
        <v>201106</v>
      </c>
      <c r="J53" s="18" t="s">
        <v>213</v>
      </c>
      <c r="K53" s="27" t="s">
        <v>470</v>
      </c>
      <c r="L53" s="20" t="s">
        <v>471</v>
      </c>
      <c r="M53" s="19" t="s">
        <v>472</v>
      </c>
      <c r="N53" s="18">
        <v>15874324087</v>
      </c>
      <c r="O53" s="23" t="s">
        <v>473</v>
      </c>
      <c r="P53" s="24" t="s">
        <v>387</v>
      </c>
      <c r="Q53" s="37">
        <v>102.45</v>
      </c>
    </row>
    <row r="54" spans="1:17" s="4" customFormat="1" ht="22.5" customHeight="1">
      <c r="A54" s="14" t="s">
        <v>474</v>
      </c>
      <c r="B54" s="18" t="s">
        <v>475</v>
      </c>
      <c r="C54" s="19" t="s">
        <v>152</v>
      </c>
      <c r="D54" s="19" t="s">
        <v>205</v>
      </c>
      <c r="E54" s="18" t="s">
        <v>476</v>
      </c>
      <c r="F54" s="18">
        <v>199005</v>
      </c>
      <c r="G54" s="20" t="s">
        <v>328</v>
      </c>
      <c r="H54" s="18" t="s">
        <v>465</v>
      </c>
      <c r="I54" s="18">
        <v>201206</v>
      </c>
      <c r="J54" s="18" t="s">
        <v>477</v>
      </c>
      <c r="K54" s="27" t="s">
        <v>478</v>
      </c>
      <c r="L54" s="22" t="s">
        <v>479</v>
      </c>
      <c r="M54" s="19" t="s">
        <v>177</v>
      </c>
      <c r="N54" s="18">
        <v>15080899640</v>
      </c>
      <c r="O54" s="23" t="s">
        <v>480</v>
      </c>
      <c r="P54" s="24" t="s">
        <v>387</v>
      </c>
      <c r="Q54" s="37">
        <v>101.63</v>
      </c>
    </row>
    <row r="55" spans="1:17" s="4" customFormat="1" ht="22.5" customHeight="1">
      <c r="A55" s="14" t="s">
        <v>481</v>
      </c>
      <c r="B55" s="18" t="s">
        <v>482</v>
      </c>
      <c r="C55" s="19" t="s">
        <v>164</v>
      </c>
      <c r="D55" s="19" t="s">
        <v>205</v>
      </c>
      <c r="E55" s="18" t="s">
        <v>464</v>
      </c>
      <c r="F55" s="18">
        <v>198710</v>
      </c>
      <c r="G55" s="20" t="s">
        <v>328</v>
      </c>
      <c r="H55" s="18" t="s">
        <v>465</v>
      </c>
      <c r="I55" s="18">
        <v>201112</v>
      </c>
      <c r="J55" s="18" t="s">
        <v>483</v>
      </c>
      <c r="K55" s="27" t="s">
        <v>484</v>
      </c>
      <c r="L55" s="22" t="s">
        <v>485</v>
      </c>
      <c r="M55" s="19" t="s">
        <v>177</v>
      </c>
      <c r="N55" s="18">
        <v>13787930127</v>
      </c>
      <c r="O55" s="23" t="s">
        <v>486</v>
      </c>
      <c r="P55" s="24" t="s">
        <v>387</v>
      </c>
      <c r="Q55" s="37">
        <v>101.78</v>
      </c>
    </row>
    <row r="56" spans="1:17" s="4" customFormat="1" ht="22.5" customHeight="1">
      <c r="A56" s="14" t="s">
        <v>487</v>
      </c>
      <c r="B56" s="18" t="s">
        <v>488</v>
      </c>
      <c r="C56" s="19" t="s">
        <v>152</v>
      </c>
      <c r="D56" s="19" t="s">
        <v>189</v>
      </c>
      <c r="E56" s="18" t="s">
        <v>464</v>
      </c>
      <c r="F56" s="18">
        <v>198705</v>
      </c>
      <c r="G56" s="20" t="s">
        <v>328</v>
      </c>
      <c r="H56" s="18" t="s">
        <v>465</v>
      </c>
      <c r="I56" s="18">
        <v>201007</v>
      </c>
      <c r="J56" s="18" t="s">
        <v>489</v>
      </c>
      <c r="K56" s="27" t="s">
        <v>351</v>
      </c>
      <c r="L56" s="22" t="s">
        <v>490</v>
      </c>
      <c r="M56" s="19" t="s">
        <v>177</v>
      </c>
      <c r="N56" s="18">
        <v>13407431093</v>
      </c>
      <c r="O56" s="23" t="s">
        <v>491</v>
      </c>
      <c r="P56" s="24" t="s">
        <v>387</v>
      </c>
      <c r="Q56" s="37">
        <v>101.1</v>
      </c>
    </row>
    <row r="57" spans="1:17" s="4" customFormat="1" ht="22.5" customHeight="1">
      <c r="A57" s="14" t="s">
        <v>492</v>
      </c>
      <c r="B57" s="18" t="s">
        <v>493</v>
      </c>
      <c r="C57" s="19" t="s">
        <v>164</v>
      </c>
      <c r="D57" s="19" t="s">
        <v>205</v>
      </c>
      <c r="E57" s="18" t="s">
        <v>476</v>
      </c>
      <c r="F57" s="21">
        <v>199003</v>
      </c>
      <c r="G57" s="20" t="s">
        <v>328</v>
      </c>
      <c r="H57" s="18" t="s">
        <v>465</v>
      </c>
      <c r="I57" s="18">
        <v>201206</v>
      </c>
      <c r="J57" s="18" t="s">
        <v>213</v>
      </c>
      <c r="K57" s="27" t="s">
        <v>494</v>
      </c>
      <c r="L57" s="20" t="s">
        <v>495</v>
      </c>
      <c r="M57" s="19" t="s">
        <v>472</v>
      </c>
      <c r="N57" s="18">
        <v>18607433566</v>
      </c>
      <c r="O57" s="23" t="s">
        <v>496</v>
      </c>
      <c r="P57" s="35" t="s">
        <v>296</v>
      </c>
      <c r="Q57" s="37">
        <v>102</v>
      </c>
    </row>
    <row r="58" spans="1:17" s="4" customFormat="1" ht="22.5" customHeight="1">
      <c r="A58" s="14" t="s">
        <v>497</v>
      </c>
      <c r="B58" s="18" t="s">
        <v>498</v>
      </c>
      <c r="C58" s="19" t="s">
        <v>152</v>
      </c>
      <c r="D58" s="19" t="s">
        <v>189</v>
      </c>
      <c r="E58" s="18" t="s">
        <v>464</v>
      </c>
      <c r="F58" s="18">
        <v>198801</v>
      </c>
      <c r="G58" s="20" t="s">
        <v>328</v>
      </c>
      <c r="H58" s="18" t="s">
        <v>465</v>
      </c>
      <c r="I58" s="18">
        <v>201301</v>
      </c>
      <c r="J58" s="18" t="s">
        <v>499</v>
      </c>
      <c r="K58" s="27" t="s">
        <v>500</v>
      </c>
      <c r="L58" s="20" t="s">
        <v>501</v>
      </c>
      <c r="M58" s="19" t="s">
        <v>177</v>
      </c>
      <c r="N58" s="18">
        <v>18174336155</v>
      </c>
      <c r="O58" s="23" t="s">
        <v>502</v>
      </c>
      <c r="P58" s="24" t="s">
        <v>296</v>
      </c>
      <c r="Q58" s="37">
        <v>101.67</v>
      </c>
    </row>
    <row r="59" spans="1:17" ht="22.5" customHeight="1">
      <c r="A59" s="14" t="s">
        <v>503</v>
      </c>
      <c r="B59" s="18" t="s">
        <v>504</v>
      </c>
      <c r="C59" s="19" t="s">
        <v>152</v>
      </c>
      <c r="D59" s="19" t="s">
        <v>205</v>
      </c>
      <c r="E59" s="18" t="s">
        <v>464</v>
      </c>
      <c r="F59" s="18">
        <v>198610</v>
      </c>
      <c r="G59" s="20" t="s">
        <v>328</v>
      </c>
      <c r="H59" s="18" t="s">
        <v>465</v>
      </c>
      <c r="I59" s="18">
        <v>201206</v>
      </c>
      <c r="J59" s="18" t="s">
        <v>505</v>
      </c>
      <c r="K59" s="27" t="s">
        <v>329</v>
      </c>
      <c r="L59" s="21" t="s">
        <v>506</v>
      </c>
      <c r="M59" s="19" t="s">
        <v>472</v>
      </c>
      <c r="N59" s="18">
        <v>13574372269</v>
      </c>
      <c r="O59" s="23" t="s">
        <v>507</v>
      </c>
      <c r="P59" s="24" t="s">
        <v>296</v>
      </c>
      <c r="Q59" s="37">
        <v>101.57</v>
      </c>
    </row>
    <row r="60" spans="1:17" s="6" customFormat="1" ht="22.5" customHeight="1">
      <c r="A60" s="14" t="s">
        <v>508</v>
      </c>
      <c r="B60" s="20" t="s">
        <v>509</v>
      </c>
      <c r="C60" s="19" t="s">
        <v>164</v>
      </c>
      <c r="D60" s="19" t="s">
        <v>189</v>
      </c>
      <c r="E60" s="18" t="s">
        <v>464</v>
      </c>
      <c r="F60" s="18">
        <v>198706</v>
      </c>
      <c r="G60" s="18" t="s">
        <v>328</v>
      </c>
      <c r="H60" s="18" t="s">
        <v>465</v>
      </c>
      <c r="I60" s="18">
        <v>201206</v>
      </c>
      <c r="J60" s="18" t="s">
        <v>510</v>
      </c>
      <c r="K60" s="27" t="s">
        <v>214</v>
      </c>
      <c r="L60" s="21" t="s">
        <v>511</v>
      </c>
      <c r="M60" s="19" t="s">
        <v>472</v>
      </c>
      <c r="N60" s="18">
        <v>15200757570</v>
      </c>
      <c r="O60" s="23" t="s">
        <v>512</v>
      </c>
      <c r="P60" s="24" t="s">
        <v>296</v>
      </c>
      <c r="Q60" s="37">
        <v>101.6</v>
      </c>
    </row>
    <row r="61" spans="1:17" s="6" customFormat="1" ht="22.5" customHeight="1">
      <c r="A61" s="14" t="s">
        <v>513</v>
      </c>
      <c r="B61" s="18" t="s">
        <v>514</v>
      </c>
      <c r="C61" s="19" t="s">
        <v>164</v>
      </c>
      <c r="D61" s="19" t="s">
        <v>189</v>
      </c>
      <c r="E61" s="18" t="s">
        <v>476</v>
      </c>
      <c r="F61" s="18">
        <v>198901</v>
      </c>
      <c r="G61" s="20" t="s">
        <v>328</v>
      </c>
      <c r="H61" s="18" t="s">
        <v>465</v>
      </c>
      <c r="I61" s="18">
        <v>201207</v>
      </c>
      <c r="J61" s="18" t="s">
        <v>515</v>
      </c>
      <c r="K61" s="27" t="s">
        <v>516</v>
      </c>
      <c r="L61" s="20" t="s">
        <v>517</v>
      </c>
      <c r="M61" s="19" t="s">
        <v>472</v>
      </c>
      <c r="N61" s="18">
        <v>18774300462</v>
      </c>
      <c r="O61" s="23" t="s">
        <v>518</v>
      </c>
      <c r="P61" s="24" t="s">
        <v>296</v>
      </c>
      <c r="Q61" s="37">
        <v>101.67</v>
      </c>
    </row>
    <row r="62" spans="1:17" s="6" customFormat="1" ht="22.5" customHeight="1">
      <c r="A62" s="14" t="s">
        <v>519</v>
      </c>
      <c r="B62" s="18" t="s">
        <v>520</v>
      </c>
      <c r="C62" s="19" t="s">
        <v>152</v>
      </c>
      <c r="D62" s="19" t="s">
        <v>189</v>
      </c>
      <c r="E62" s="18" t="s">
        <v>464</v>
      </c>
      <c r="F62" s="18">
        <v>198808</v>
      </c>
      <c r="G62" s="20" t="s">
        <v>328</v>
      </c>
      <c r="H62" s="18" t="s">
        <v>465</v>
      </c>
      <c r="I62" s="18">
        <v>201207</v>
      </c>
      <c r="J62" s="18" t="s">
        <v>521</v>
      </c>
      <c r="K62" s="27" t="s">
        <v>470</v>
      </c>
      <c r="L62" s="21" t="s">
        <v>522</v>
      </c>
      <c r="M62" s="19" t="s">
        <v>177</v>
      </c>
      <c r="N62" s="18">
        <v>18874387188</v>
      </c>
      <c r="O62" s="23" t="s">
        <v>523</v>
      </c>
      <c r="P62" s="24" t="s">
        <v>296</v>
      </c>
      <c r="Q62" s="37">
        <v>102</v>
      </c>
    </row>
    <row r="63" spans="1:17" s="6" customFormat="1" ht="22.5" customHeight="1">
      <c r="A63" s="14" t="s">
        <v>524</v>
      </c>
      <c r="B63" s="20" t="s">
        <v>525</v>
      </c>
      <c r="C63" s="19" t="s">
        <v>152</v>
      </c>
      <c r="D63" s="19" t="s">
        <v>205</v>
      </c>
      <c r="E63" s="18" t="s">
        <v>476</v>
      </c>
      <c r="F63" s="18">
        <v>198708</v>
      </c>
      <c r="G63" s="18" t="s">
        <v>328</v>
      </c>
      <c r="H63" s="18" t="s">
        <v>465</v>
      </c>
      <c r="I63" s="18">
        <v>201106</v>
      </c>
      <c r="J63" s="18" t="s">
        <v>526</v>
      </c>
      <c r="K63" s="27" t="s">
        <v>527</v>
      </c>
      <c r="L63" s="20" t="s">
        <v>528</v>
      </c>
      <c r="M63" s="19" t="s">
        <v>472</v>
      </c>
      <c r="N63" s="18">
        <v>15907419527</v>
      </c>
      <c r="O63" s="23" t="s">
        <v>529</v>
      </c>
      <c r="P63" s="24" t="s">
        <v>296</v>
      </c>
      <c r="Q63" s="37">
        <v>101.33</v>
      </c>
    </row>
    <row r="64" spans="1:17" s="6" customFormat="1" ht="22.5" customHeight="1">
      <c r="A64" s="14" t="s">
        <v>530</v>
      </c>
      <c r="B64" s="18" t="s">
        <v>531</v>
      </c>
      <c r="C64" s="19" t="s">
        <v>152</v>
      </c>
      <c r="D64" s="19" t="s">
        <v>189</v>
      </c>
      <c r="E64" s="18" t="s">
        <v>464</v>
      </c>
      <c r="F64" s="18">
        <v>198802</v>
      </c>
      <c r="G64" s="20" t="s">
        <v>328</v>
      </c>
      <c r="H64" s="18" t="s">
        <v>465</v>
      </c>
      <c r="I64" s="18">
        <v>201206</v>
      </c>
      <c r="J64" s="18" t="s">
        <v>532</v>
      </c>
      <c r="K64" s="27" t="s">
        <v>533</v>
      </c>
      <c r="L64" s="22" t="s">
        <v>534</v>
      </c>
      <c r="M64" s="19" t="s">
        <v>472</v>
      </c>
      <c r="N64" s="18">
        <v>14786897103</v>
      </c>
      <c r="O64" s="23" t="s">
        <v>535</v>
      </c>
      <c r="P64" s="24" t="s">
        <v>296</v>
      </c>
      <c r="Q64" s="37">
        <v>101.33</v>
      </c>
    </row>
    <row r="65" spans="1:17" s="6" customFormat="1" ht="22.5" customHeight="1">
      <c r="A65" s="14" t="s">
        <v>536</v>
      </c>
      <c r="B65" s="40" t="s">
        <v>537</v>
      </c>
      <c r="C65" s="41" t="s">
        <v>164</v>
      </c>
      <c r="D65" s="41" t="s">
        <v>189</v>
      </c>
      <c r="E65" s="40" t="s">
        <v>538</v>
      </c>
      <c r="F65" s="42">
        <v>1988.1</v>
      </c>
      <c r="G65" s="40" t="s">
        <v>328</v>
      </c>
      <c r="H65" s="40" t="s">
        <v>167</v>
      </c>
      <c r="I65" s="40">
        <v>2012.06</v>
      </c>
      <c r="J65" s="40" t="s">
        <v>539</v>
      </c>
      <c r="K65" s="49" t="s">
        <v>329</v>
      </c>
      <c r="L65" s="41" t="s">
        <v>540</v>
      </c>
      <c r="M65" s="41" t="s">
        <v>160</v>
      </c>
      <c r="N65" s="40">
        <v>18674308802</v>
      </c>
      <c r="O65" s="41" t="s">
        <v>541</v>
      </c>
      <c r="P65" s="40">
        <v>2013.08</v>
      </c>
      <c r="Q65" s="51">
        <v>100.97</v>
      </c>
    </row>
    <row r="66" spans="1:17" ht="22.5" customHeight="1">
      <c r="A66" s="14" t="s">
        <v>542</v>
      </c>
      <c r="B66" s="40" t="s">
        <v>543</v>
      </c>
      <c r="C66" s="41" t="s">
        <v>152</v>
      </c>
      <c r="D66" s="41" t="s">
        <v>205</v>
      </c>
      <c r="E66" s="40" t="s">
        <v>544</v>
      </c>
      <c r="F66" s="42">
        <v>1990.01</v>
      </c>
      <c r="G66" s="40" t="s">
        <v>545</v>
      </c>
      <c r="H66" s="40" t="s">
        <v>167</v>
      </c>
      <c r="I66" s="40">
        <v>2012.06</v>
      </c>
      <c r="J66" s="40" t="s">
        <v>546</v>
      </c>
      <c r="K66" s="49" t="s">
        <v>547</v>
      </c>
      <c r="L66" s="40" t="s">
        <v>548</v>
      </c>
      <c r="M66" s="41" t="s">
        <v>177</v>
      </c>
      <c r="N66" s="40">
        <v>18374374194</v>
      </c>
      <c r="O66" s="41" t="s">
        <v>549</v>
      </c>
      <c r="P66" s="40">
        <v>2013.08</v>
      </c>
      <c r="Q66" s="51">
        <v>100.73</v>
      </c>
    </row>
    <row r="67" spans="1:17" s="6" customFormat="1" ht="22.5" customHeight="1">
      <c r="A67" s="14" t="s">
        <v>550</v>
      </c>
      <c r="B67" s="40" t="s">
        <v>551</v>
      </c>
      <c r="C67" s="41" t="s">
        <v>164</v>
      </c>
      <c r="D67" s="41" t="s">
        <v>205</v>
      </c>
      <c r="E67" s="40" t="s">
        <v>552</v>
      </c>
      <c r="F67" s="42">
        <v>1988.05</v>
      </c>
      <c r="G67" s="40" t="s">
        <v>328</v>
      </c>
      <c r="H67" s="40" t="s">
        <v>167</v>
      </c>
      <c r="I67" s="40">
        <v>2012.06</v>
      </c>
      <c r="J67" s="40" t="s">
        <v>553</v>
      </c>
      <c r="K67" s="49" t="s">
        <v>351</v>
      </c>
      <c r="L67" s="41" t="s">
        <v>554</v>
      </c>
      <c r="M67" s="41" t="s">
        <v>555</v>
      </c>
      <c r="N67" s="40">
        <v>18674326667</v>
      </c>
      <c r="O67" s="41" t="s">
        <v>556</v>
      </c>
      <c r="P67" s="40">
        <v>2013.08</v>
      </c>
      <c r="Q67" s="51">
        <v>100.57</v>
      </c>
    </row>
    <row r="68" spans="1:17" s="6" customFormat="1" ht="22.5" customHeight="1">
      <c r="A68" s="14" t="s">
        <v>557</v>
      </c>
      <c r="B68" s="40" t="s">
        <v>558</v>
      </c>
      <c r="C68" s="41" t="s">
        <v>152</v>
      </c>
      <c r="D68" s="41" t="s">
        <v>205</v>
      </c>
      <c r="E68" s="40" t="s">
        <v>552</v>
      </c>
      <c r="F68" s="42">
        <v>1987.05</v>
      </c>
      <c r="G68" s="40" t="s">
        <v>545</v>
      </c>
      <c r="H68" s="40" t="s">
        <v>167</v>
      </c>
      <c r="I68" s="40">
        <v>2012.06</v>
      </c>
      <c r="J68" s="40" t="s">
        <v>559</v>
      </c>
      <c r="K68" s="49" t="s">
        <v>560</v>
      </c>
      <c r="L68" s="41" t="s">
        <v>561</v>
      </c>
      <c r="M68" s="41" t="s">
        <v>177</v>
      </c>
      <c r="N68" s="40">
        <v>18674348352</v>
      </c>
      <c r="O68" s="41" t="s">
        <v>562</v>
      </c>
      <c r="P68" s="40">
        <v>2013.08</v>
      </c>
      <c r="Q68" s="51">
        <v>100.73</v>
      </c>
    </row>
    <row r="69" spans="1:17" s="7" customFormat="1" ht="22.5" customHeight="1">
      <c r="A69" s="14" t="s">
        <v>563</v>
      </c>
      <c r="B69" s="40" t="s">
        <v>564</v>
      </c>
      <c r="C69" s="41" t="s">
        <v>164</v>
      </c>
      <c r="D69" s="41" t="s">
        <v>189</v>
      </c>
      <c r="E69" s="40" t="s">
        <v>552</v>
      </c>
      <c r="F69" s="42">
        <v>1989.01</v>
      </c>
      <c r="G69" s="40" t="s">
        <v>545</v>
      </c>
      <c r="H69" s="40" t="s">
        <v>303</v>
      </c>
      <c r="I69" s="40">
        <v>2011.06</v>
      </c>
      <c r="J69" s="40" t="s">
        <v>565</v>
      </c>
      <c r="K69" s="49" t="s">
        <v>566</v>
      </c>
      <c r="L69" s="40" t="s">
        <v>567</v>
      </c>
      <c r="M69" s="41" t="s">
        <v>177</v>
      </c>
      <c r="N69" s="40">
        <v>13574381841</v>
      </c>
      <c r="O69" s="40" t="s">
        <v>568</v>
      </c>
      <c r="P69" s="40">
        <v>2012.08</v>
      </c>
      <c r="Q69" s="51">
        <v>100.95</v>
      </c>
    </row>
    <row r="70" spans="1:17" ht="22.5" customHeight="1">
      <c r="A70" s="14" t="s">
        <v>569</v>
      </c>
      <c r="B70" s="40" t="s">
        <v>570</v>
      </c>
      <c r="C70" s="41" t="s">
        <v>152</v>
      </c>
      <c r="D70" s="41" t="s">
        <v>205</v>
      </c>
      <c r="E70" s="40" t="s">
        <v>571</v>
      </c>
      <c r="F70" s="42">
        <v>1986.1</v>
      </c>
      <c r="G70" s="40" t="s">
        <v>328</v>
      </c>
      <c r="H70" s="40" t="s">
        <v>167</v>
      </c>
      <c r="I70" s="40">
        <v>2010.06</v>
      </c>
      <c r="J70" s="40" t="s">
        <v>238</v>
      </c>
      <c r="K70" s="49" t="s">
        <v>239</v>
      </c>
      <c r="L70" s="40" t="s">
        <v>572</v>
      </c>
      <c r="M70" s="41" t="s">
        <v>177</v>
      </c>
      <c r="N70" s="40">
        <v>15974329862</v>
      </c>
      <c r="O70" s="40" t="s">
        <v>573</v>
      </c>
      <c r="P70" s="40">
        <v>2012.08</v>
      </c>
      <c r="Q70" s="51">
        <v>100.65</v>
      </c>
    </row>
    <row r="71" spans="1:17" ht="22.5" customHeight="1">
      <c r="A71" s="14" t="s">
        <v>574</v>
      </c>
      <c r="B71" s="40" t="s">
        <v>575</v>
      </c>
      <c r="C71" s="41" t="s">
        <v>152</v>
      </c>
      <c r="D71" s="41" t="s">
        <v>181</v>
      </c>
      <c r="E71" s="40" t="s">
        <v>576</v>
      </c>
      <c r="F71" s="42">
        <v>1986.09</v>
      </c>
      <c r="G71" s="40" t="s">
        <v>577</v>
      </c>
      <c r="H71" s="40" t="s">
        <v>167</v>
      </c>
      <c r="I71" s="40">
        <v>2009.06</v>
      </c>
      <c r="J71" s="40" t="s">
        <v>578</v>
      </c>
      <c r="K71" s="49" t="s">
        <v>579</v>
      </c>
      <c r="L71" s="40" t="s">
        <v>580</v>
      </c>
      <c r="M71" s="41" t="s">
        <v>177</v>
      </c>
      <c r="N71" s="40">
        <v>15200761654</v>
      </c>
      <c r="O71" s="40" t="s">
        <v>581</v>
      </c>
      <c r="P71" s="40">
        <v>2012.08</v>
      </c>
      <c r="Q71" s="51">
        <v>100.65</v>
      </c>
    </row>
    <row r="72" spans="1:17" ht="22.5" customHeight="1">
      <c r="A72" s="14" t="s">
        <v>582</v>
      </c>
      <c r="B72" s="40" t="s">
        <v>583</v>
      </c>
      <c r="C72" s="41" t="s">
        <v>164</v>
      </c>
      <c r="D72" s="41" t="s">
        <v>205</v>
      </c>
      <c r="E72" s="40" t="s">
        <v>584</v>
      </c>
      <c r="F72" s="42">
        <v>1989.07</v>
      </c>
      <c r="G72" s="40" t="s">
        <v>190</v>
      </c>
      <c r="H72" s="40" t="s">
        <v>167</v>
      </c>
      <c r="I72" s="40">
        <v>2012.06</v>
      </c>
      <c r="J72" s="40" t="s">
        <v>269</v>
      </c>
      <c r="K72" s="49" t="s">
        <v>329</v>
      </c>
      <c r="L72" s="41" t="s">
        <v>585</v>
      </c>
      <c r="M72" s="41" t="s">
        <v>177</v>
      </c>
      <c r="N72" s="40">
        <v>18774312093</v>
      </c>
      <c r="O72" s="41" t="s">
        <v>586</v>
      </c>
      <c r="P72" s="40">
        <v>2013.08</v>
      </c>
      <c r="Q72" s="51">
        <v>101.5</v>
      </c>
    </row>
    <row r="73" spans="1:17" ht="22.5" customHeight="1">
      <c r="A73" s="14" t="s">
        <v>587</v>
      </c>
      <c r="B73" s="40" t="s">
        <v>588</v>
      </c>
      <c r="C73" s="41" t="s">
        <v>152</v>
      </c>
      <c r="D73" s="41" t="s">
        <v>205</v>
      </c>
      <c r="E73" s="40" t="s">
        <v>571</v>
      </c>
      <c r="F73" s="42">
        <v>1988.11</v>
      </c>
      <c r="G73" s="40" t="s">
        <v>545</v>
      </c>
      <c r="H73" s="40" t="s">
        <v>167</v>
      </c>
      <c r="I73" s="40">
        <v>2012.06</v>
      </c>
      <c r="J73" s="40" t="s">
        <v>207</v>
      </c>
      <c r="K73" s="49" t="s">
        <v>329</v>
      </c>
      <c r="L73" s="40" t="s">
        <v>589</v>
      </c>
      <c r="M73" s="41" t="s">
        <v>177</v>
      </c>
      <c r="N73" s="41" t="s">
        <v>590</v>
      </c>
      <c r="O73" s="41" t="s">
        <v>591</v>
      </c>
      <c r="P73" s="40">
        <v>2012.08</v>
      </c>
      <c r="Q73" s="51">
        <v>100.43</v>
      </c>
    </row>
    <row r="74" spans="1:17" ht="22.5" customHeight="1">
      <c r="A74" s="14" t="s">
        <v>592</v>
      </c>
      <c r="B74" s="40" t="s">
        <v>593</v>
      </c>
      <c r="C74" s="41" t="s">
        <v>152</v>
      </c>
      <c r="D74" s="41" t="s">
        <v>189</v>
      </c>
      <c r="E74" s="40" t="s">
        <v>552</v>
      </c>
      <c r="F74" s="42">
        <v>1989.1</v>
      </c>
      <c r="G74" s="40" t="s">
        <v>545</v>
      </c>
      <c r="H74" s="40" t="s">
        <v>167</v>
      </c>
      <c r="I74" s="40">
        <v>2012.06</v>
      </c>
      <c r="J74" s="40" t="s">
        <v>388</v>
      </c>
      <c r="K74" s="49" t="s">
        <v>336</v>
      </c>
      <c r="L74" s="40" t="s">
        <v>594</v>
      </c>
      <c r="M74" s="41" t="s">
        <v>177</v>
      </c>
      <c r="N74" s="41" t="s">
        <v>595</v>
      </c>
      <c r="O74" s="41" t="s">
        <v>596</v>
      </c>
      <c r="P74" s="40">
        <v>2012.08</v>
      </c>
      <c r="Q74" s="51">
        <v>101.07</v>
      </c>
    </row>
    <row r="75" spans="1:17" ht="22.5" customHeight="1">
      <c r="A75" s="14" t="s">
        <v>597</v>
      </c>
      <c r="B75" s="40" t="s">
        <v>598</v>
      </c>
      <c r="C75" s="41" t="s">
        <v>152</v>
      </c>
      <c r="D75" s="41" t="s">
        <v>189</v>
      </c>
      <c r="E75" s="40" t="s">
        <v>599</v>
      </c>
      <c r="F75" s="42">
        <v>1988.02</v>
      </c>
      <c r="G75" s="40" t="s">
        <v>190</v>
      </c>
      <c r="H75" s="40" t="s">
        <v>167</v>
      </c>
      <c r="I75" s="40">
        <v>2012.06</v>
      </c>
      <c r="J75" s="40" t="s">
        <v>213</v>
      </c>
      <c r="K75" s="49" t="s">
        <v>600</v>
      </c>
      <c r="L75" s="40" t="s">
        <v>601</v>
      </c>
      <c r="M75" s="41" t="s">
        <v>177</v>
      </c>
      <c r="N75" s="41" t="s">
        <v>602</v>
      </c>
      <c r="O75" s="41" t="s">
        <v>603</v>
      </c>
      <c r="P75" s="40">
        <v>2012.08</v>
      </c>
      <c r="Q75" s="51">
        <v>102</v>
      </c>
    </row>
    <row r="76" spans="1:17" ht="22.5" customHeight="1">
      <c r="A76" s="14" t="s">
        <v>604</v>
      </c>
      <c r="B76" s="43" t="s">
        <v>605</v>
      </c>
      <c r="C76" s="43" t="s">
        <v>152</v>
      </c>
      <c r="D76" s="43" t="s">
        <v>205</v>
      </c>
      <c r="E76" s="43" t="s">
        <v>198</v>
      </c>
      <c r="F76" s="43">
        <v>198706</v>
      </c>
      <c r="G76" s="43" t="s">
        <v>155</v>
      </c>
      <c r="H76" s="43" t="s">
        <v>167</v>
      </c>
      <c r="I76" s="43">
        <v>2011</v>
      </c>
      <c r="J76" s="43" t="s">
        <v>606</v>
      </c>
      <c r="K76" s="43" t="s">
        <v>607</v>
      </c>
      <c r="L76" s="43" t="s">
        <v>608</v>
      </c>
      <c r="M76" s="43" t="s">
        <v>609</v>
      </c>
      <c r="N76" s="43" t="s">
        <v>610</v>
      </c>
      <c r="O76" s="43" t="s">
        <v>611</v>
      </c>
      <c r="P76" s="24">
        <v>2011</v>
      </c>
      <c r="Q76" s="37">
        <v>102.2</v>
      </c>
    </row>
    <row r="77" spans="1:17" ht="22.5" customHeight="1">
      <c r="A77" s="14" t="s">
        <v>612</v>
      </c>
      <c r="B77" s="43" t="s">
        <v>613</v>
      </c>
      <c r="C77" s="43" t="s">
        <v>152</v>
      </c>
      <c r="D77" s="43" t="s">
        <v>205</v>
      </c>
      <c r="E77" s="43" t="s">
        <v>261</v>
      </c>
      <c r="F77" s="43">
        <v>198605</v>
      </c>
      <c r="G77" s="43" t="s">
        <v>155</v>
      </c>
      <c r="H77" s="43" t="s">
        <v>167</v>
      </c>
      <c r="I77" s="43">
        <v>2009</v>
      </c>
      <c r="J77" s="43" t="s">
        <v>614</v>
      </c>
      <c r="K77" s="43" t="s">
        <v>615</v>
      </c>
      <c r="L77" s="43" t="s">
        <v>616</v>
      </c>
      <c r="M77" s="43" t="s">
        <v>609</v>
      </c>
      <c r="N77" s="43" t="s">
        <v>617</v>
      </c>
      <c r="O77" s="43" t="s">
        <v>618</v>
      </c>
      <c r="P77" s="24">
        <v>2011</v>
      </c>
      <c r="Q77" s="37">
        <v>102.3</v>
      </c>
    </row>
    <row r="78" spans="1:17" ht="22.5" customHeight="1">
      <c r="A78" s="14" t="s">
        <v>619</v>
      </c>
      <c r="B78" s="43" t="s">
        <v>620</v>
      </c>
      <c r="C78" s="43" t="s">
        <v>152</v>
      </c>
      <c r="D78" s="43" t="s">
        <v>205</v>
      </c>
      <c r="E78" s="43" t="s">
        <v>261</v>
      </c>
      <c r="F78" s="43">
        <v>198611</v>
      </c>
      <c r="G78" s="43" t="s">
        <v>155</v>
      </c>
      <c r="H78" s="43" t="s">
        <v>167</v>
      </c>
      <c r="I78" s="43">
        <v>2011</v>
      </c>
      <c r="J78" s="43" t="s">
        <v>621</v>
      </c>
      <c r="K78" s="43" t="s">
        <v>336</v>
      </c>
      <c r="L78" s="43" t="s">
        <v>622</v>
      </c>
      <c r="M78" s="43" t="s">
        <v>177</v>
      </c>
      <c r="N78" s="43" t="s">
        <v>623</v>
      </c>
      <c r="O78" s="43" t="s">
        <v>624</v>
      </c>
      <c r="P78" s="24">
        <v>2011</v>
      </c>
      <c r="Q78" s="37">
        <v>102</v>
      </c>
    </row>
    <row r="79" spans="1:17" ht="22.5" customHeight="1">
      <c r="A79" s="14" t="s">
        <v>625</v>
      </c>
      <c r="B79" s="43" t="s">
        <v>626</v>
      </c>
      <c r="C79" s="43" t="s">
        <v>152</v>
      </c>
      <c r="D79" s="43" t="s">
        <v>205</v>
      </c>
      <c r="E79" s="43" t="s">
        <v>261</v>
      </c>
      <c r="F79" s="43">
        <v>198611</v>
      </c>
      <c r="G79" s="43" t="s">
        <v>155</v>
      </c>
      <c r="H79" s="43" t="s">
        <v>167</v>
      </c>
      <c r="I79" s="43">
        <v>2011</v>
      </c>
      <c r="J79" s="43" t="s">
        <v>627</v>
      </c>
      <c r="K79" s="43" t="s">
        <v>516</v>
      </c>
      <c r="L79" s="43" t="s">
        <v>628</v>
      </c>
      <c r="M79" s="43" t="s">
        <v>609</v>
      </c>
      <c r="N79" s="43" t="s">
        <v>629</v>
      </c>
      <c r="O79" s="43" t="s">
        <v>630</v>
      </c>
      <c r="P79" s="24">
        <v>2011</v>
      </c>
      <c r="Q79" s="37">
        <v>100.2</v>
      </c>
    </row>
    <row r="80" spans="1:17" ht="22.5" customHeight="1">
      <c r="A80" s="14" t="s">
        <v>631</v>
      </c>
      <c r="B80" s="43" t="s">
        <v>632</v>
      </c>
      <c r="C80" s="43" t="s">
        <v>152</v>
      </c>
      <c r="D80" s="43" t="s">
        <v>205</v>
      </c>
      <c r="E80" s="43" t="s">
        <v>261</v>
      </c>
      <c r="F80" s="43">
        <v>199009</v>
      </c>
      <c r="G80" s="43" t="s">
        <v>155</v>
      </c>
      <c r="H80" s="43" t="s">
        <v>167</v>
      </c>
      <c r="I80" s="43">
        <v>2012</v>
      </c>
      <c r="J80" s="43" t="s">
        <v>627</v>
      </c>
      <c r="K80" s="43" t="s">
        <v>633</v>
      </c>
      <c r="L80" s="43" t="s">
        <v>634</v>
      </c>
      <c r="M80" s="43" t="s">
        <v>177</v>
      </c>
      <c r="N80" s="43">
        <v>18942036070</v>
      </c>
      <c r="O80" s="43" t="s">
        <v>635</v>
      </c>
      <c r="P80" s="24">
        <v>2012</v>
      </c>
      <c r="Q80" s="52">
        <v>102</v>
      </c>
    </row>
    <row r="81" spans="1:17" ht="22.5" customHeight="1">
      <c r="A81" s="14" t="s">
        <v>636</v>
      </c>
      <c r="B81" s="43" t="s">
        <v>637</v>
      </c>
      <c r="C81" s="43" t="s">
        <v>152</v>
      </c>
      <c r="D81" s="43" t="s">
        <v>189</v>
      </c>
      <c r="E81" s="43" t="s">
        <v>322</v>
      </c>
      <c r="F81" s="43">
        <v>198809</v>
      </c>
      <c r="G81" s="43" t="s">
        <v>638</v>
      </c>
      <c r="H81" s="43" t="s">
        <v>167</v>
      </c>
      <c r="I81" s="43">
        <v>2012</v>
      </c>
      <c r="J81" s="43" t="s">
        <v>639</v>
      </c>
      <c r="K81" s="43" t="s">
        <v>640</v>
      </c>
      <c r="L81" s="43" t="s">
        <v>641</v>
      </c>
      <c r="M81" s="43" t="s">
        <v>177</v>
      </c>
      <c r="N81" s="43">
        <v>15874339858</v>
      </c>
      <c r="O81" s="43" t="s">
        <v>642</v>
      </c>
      <c r="P81" s="24">
        <v>2012</v>
      </c>
      <c r="Q81" s="52">
        <v>101.2</v>
      </c>
    </row>
    <row r="82" spans="1:17" ht="22.5" customHeight="1">
      <c r="A82" s="14" t="s">
        <v>643</v>
      </c>
      <c r="B82" s="43" t="s">
        <v>644</v>
      </c>
      <c r="C82" s="43" t="s">
        <v>152</v>
      </c>
      <c r="D82" s="43" t="s">
        <v>205</v>
      </c>
      <c r="E82" s="43" t="s">
        <v>198</v>
      </c>
      <c r="F82" s="43">
        <v>198808</v>
      </c>
      <c r="G82" s="43" t="s">
        <v>155</v>
      </c>
      <c r="H82" s="43" t="s">
        <v>167</v>
      </c>
      <c r="I82" s="43">
        <v>2012</v>
      </c>
      <c r="J82" s="43" t="s">
        <v>645</v>
      </c>
      <c r="K82" s="43" t="s">
        <v>646</v>
      </c>
      <c r="L82" s="43" t="s">
        <v>647</v>
      </c>
      <c r="M82" s="43" t="s">
        <v>609</v>
      </c>
      <c r="N82" s="43">
        <v>13762101919</v>
      </c>
      <c r="O82" s="43" t="s">
        <v>648</v>
      </c>
      <c r="P82" s="24">
        <v>2012</v>
      </c>
      <c r="Q82" s="52">
        <v>102.8</v>
      </c>
    </row>
    <row r="83" spans="1:17" ht="22.5" customHeight="1">
      <c r="A83" s="14" t="s">
        <v>649</v>
      </c>
      <c r="B83" s="43" t="s">
        <v>650</v>
      </c>
      <c r="C83" s="43" t="s">
        <v>152</v>
      </c>
      <c r="D83" s="43" t="s">
        <v>205</v>
      </c>
      <c r="E83" s="43" t="s">
        <v>322</v>
      </c>
      <c r="F83" s="43">
        <v>199011</v>
      </c>
      <c r="G83" s="43" t="s">
        <v>155</v>
      </c>
      <c r="H83" s="43" t="s">
        <v>167</v>
      </c>
      <c r="I83" s="43">
        <v>2012</v>
      </c>
      <c r="J83" s="43" t="s">
        <v>207</v>
      </c>
      <c r="K83" s="43" t="s">
        <v>329</v>
      </c>
      <c r="L83" s="43" t="s">
        <v>651</v>
      </c>
      <c r="M83" s="43" t="s">
        <v>609</v>
      </c>
      <c r="N83" s="43">
        <v>15274315867</v>
      </c>
      <c r="O83" s="43" t="s">
        <v>652</v>
      </c>
      <c r="P83" s="24">
        <v>2012</v>
      </c>
      <c r="Q83" s="52">
        <v>80</v>
      </c>
    </row>
    <row r="84" spans="1:17" ht="22.5" customHeight="1">
      <c r="A84" s="14" t="s">
        <v>653</v>
      </c>
      <c r="B84" s="43" t="s">
        <v>654</v>
      </c>
      <c r="C84" s="43" t="s">
        <v>152</v>
      </c>
      <c r="D84" s="43" t="s">
        <v>205</v>
      </c>
      <c r="E84" s="43" t="s">
        <v>198</v>
      </c>
      <c r="F84" s="43">
        <v>198607</v>
      </c>
      <c r="G84" s="43" t="s">
        <v>155</v>
      </c>
      <c r="H84" s="43" t="s">
        <v>262</v>
      </c>
      <c r="I84" s="43">
        <v>2013</v>
      </c>
      <c r="J84" s="43" t="s">
        <v>207</v>
      </c>
      <c r="K84" s="43" t="s">
        <v>655</v>
      </c>
      <c r="L84" s="43" t="s">
        <v>656</v>
      </c>
      <c r="M84" s="43" t="s">
        <v>657</v>
      </c>
      <c r="N84" s="43">
        <v>13907432492</v>
      </c>
      <c r="O84" s="43" t="s">
        <v>658</v>
      </c>
      <c r="P84" s="24">
        <v>2012</v>
      </c>
      <c r="Q84" s="52">
        <v>102.8</v>
      </c>
    </row>
    <row r="85" spans="1:17" ht="22.5" customHeight="1">
      <c r="A85" s="14" t="s">
        <v>659</v>
      </c>
      <c r="B85" s="43" t="s">
        <v>660</v>
      </c>
      <c r="C85" s="43" t="s">
        <v>152</v>
      </c>
      <c r="D85" s="43" t="s">
        <v>189</v>
      </c>
      <c r="E85" s="43" t="s">
        <v>322</v>
      </c>
      <c r="F85" s="43">
        <v>199011</v>
      </c>
      <c r="G85" s="43" t="s">
        <v>155</v>
      </c>
      <c r="H85" s="43" t="s">
        <v>167</v>
      </c>
      <c r="I85" s="43">
        <v>2012</v>
      </c>
      <c r="J85" s="43" t="s">
        <v>207</v>
      </c>
      <c r="K85" s="43" t="s">
        <v>323</v>
      </c>
      <c r="L85" s="43" t="s">
        <v>661</v>
      </c>
      <c r="M85" s="43" t="s">
        <v>609</v>
      </c>
      <c r="N85" s="43">
        <v>15874317965</v>
      </c>
      <c r="O85" s="43" t="s">
        <v>662</v>
      </c>
      <c r="P85" s="24">
        <v>2012</v>
      </c>
      <c r="Q85" s="52">
        <v>103.5</v>
      </c>
    </row>
    <row r="86" spans="1:17" ht="22.5" customHeight="1">
      <c r="A86" s="14" t="s">
        <v>663</v>
      </c>
      <c r="B86" s="43" t="s">
        <v>664</v>
      </c>
      <c r="C86" s="43" t="s">
        <v>152</v>
      </c>
      <c r="D86" s="43" t="s">
        <v>189</v>
      </c>
      <c r="E86" s="43" t="s">
        <v>198</v>
      </c>
      <c r="F86" s="43">
        <v>198808</v>
      </c>
      <c r="G86" s="43" t="s">
        <v>155</v>
      </c>
      <c r="H86" s="43" t="s">
        <v>167</v>
      </c>
      <c r="I86" s="43">
        <v>2011</v>
      </c>
      <c r="J86" s="43" t="s">
        <v>665</v>
      </c>
      <c r="K86" s="43" t="s">
        <v>200</v>
      </c>
      <c r="L86" s="43" t="s">
        <v>666</v>
      </c>
      <c r="M86" s="43" t="s">
        <v>657</v>
      </c>
      <c r="N86" s="43">
        <v>18607436133</v>
      </c>
      <c r="O86" s="43" t="s">
        <v>667</v>
      </c>
      <c r="P86" s="24">
        <v>2012</v>
      </c>
      <c r="Q86" s="52">
        <v>101.5</v>
      </c>
    </row>
    <row r="87" spans="1:17" ht="22.5" customHeight="1">
      <c r="A87" s="14" t="s">
        <v>668</v>
      </c>
      <c r="B87" s="43" t="s">
        <v>669</v>
      </c>
      <c r="C87" s="43" t="s">
        <v>152</v>
      </c>
      <c r="D87" s="43" t="s">
        <v>205</v>
      </c>
      <c r="E87" s="43" t="s">
        <v>261</v>
      </c>
      <c r="F87" s="43">
        <v>198604</v>
      </c>
      <c r="G87" s="43" t="s">
        <v>155</v>
      </c>
      <c r="H87" s="43" t="s">
        <v>167</v>
      </c>
      <c r="I87" s="43">
        <v>2012</v>
      </c>
      <c r="J87" s="43" t="s">
        <v>670</v>
      </c>
      <c r="K87" s="43" t="s">
        <v>329</v>
      </c>
      <c r="L87" s="43" t="s">
        <v>671</v>
      </c>
      <c r="M87" s="43" t="s">
        <v>177</v>
      </c>
      <c r="N87" s="43">
        <v>18874348319</v>
      </c>
      <c r="O87" s="43" t="s">
        <v>672</v>
      </c>
      <c r="P87" s="24">
        <v>2012</v>
      </c>
      <c r="Q87" s="52">
        <v>102</v>
      </c>
    </row>
    <row r="88" spans="1:17" ht="22.5" customHeight="1">
      <c r="A88" s="14" t="s">
        <v>673</v>
      </c>
      <c r="B88" s="43" t="s">
        <v>674</v>
      </c>
      <c r="C88" s="43" t="s">
        <v>164</v>
      </c>
      <c r="D88" s="43" t="s">
        <v>205</v>
      </c>
      <c r="E88" s="43" t="s">
        <v>198</v>
      </c>
      <c r="F88" s="43">
        <v>198803</v>
      </c>
      <c r="G88" s="43" t="s">
        <v>155</v>
      </c>
      <c r="H88" s="43" t="s">
        <v>167</v>
      </c>
      <c r="I88" s="43">
        <v>2010</v>
      </c>
      <c r="J88" s="43" t="s">
        <v>207</v>
      </c>
      <c r="K88" s="43" t="s">
        <v>675</v>
      </c>
      <c r="L88" s="43" t="s">
        <v>676</v>
      </c>
      <c r="M88" s="43" t="s">
        <v>609</v>
      </c>
      <c r="N88" s="43">
        <v>15807431574</v>
      </c>
      <c r="O88" s="43" t="s">
        <v>677</v>
      </c>
      <c r="P88" s="24">
        <v>2012</v>
      </c>
      <c r="Q88" s="38">
        <v>102.2</v>
      </c>
    </row>
    <row r="89" spans="1:17" ht="22.5" customHeight="1">
      <c r="A89" s="14" t="s">
        <v>678</v>
      </c>
      <c r="B89" s="43" t="s">
        <v>679</v>
      </c>
      <c r="C89" s="43" t="s">
        <v>164</v>
      </c>
      <c r="D89" s="43" t="s">
        <v>205</v>
      </c>
      <c r="E89" s="43" t="s">
        <v>198</v>
      </c>
      <c r="F89" s="43">
        <v>198907</v>
      </c>
      <c r="G89" s="43" t="s">
        <v>155</v>
      </c>
      <c r="H89" s="43" t="s">
        <v>167</v>
      </c>
      <c r="I89" s="43">
        <v>2012</v>
      </c>
      <c r="J89" s="43" t="s">
        <v>680</v>
      </c>
      <c r="K89" s="43" t="s">
        <v>329</v>
      </c>
      <c r="L89" s="43" t="s">
        <v>681</v>
      </c>
      <c r="M89" s="43" t="s">
        <v>657</v>
      </c>
      <c r="N89" s="43">
        <v>18874322889</v>
      </c>
      <c r="O89" s="43" t="s">
        <v>682</v>
      </c>
      <c r="P89" s="24">
        <v>2012</v>
      </c>
      <c r="Q89" s="52">
        <v>102.8</v>
      </c>
    </row>
    <row r="90" spans="1:17" ht="22.5" customHeight="1">
      <c r="A90" s="14" t="s">
        <v>683</v>
      </c>
      <c r="B90" s="43" t="s">
        <v>684</v>
      </c>
      <c r="C90" s="43" t="s">
        <v>164</v>
      </c>
      <c r="D90" s="43" t="s">
        <v>205</v>
      </c>
      <c r="E90" s="43" t="s">
        <v>198</v>
      </c>
      <c r="F90" s="43">
        <v>199006</v>
      </c>
      <c r="G90" s="43" t="s">
        <v>155</v>
      </c>
      <c r="H90" s="43" t="s">
        <v>167</v>
      </c>
      <c r="I90" s="43">
        <v>2012</v>
      </c>
      <c r="J90" s="43" t="s">
        <v>685</v>
      </c>
      <c r="K90" s="43" t="s">
        <v>686</v>
      </c>
      <c r="L90" s="43" t="s">
        <v>687</v>
      </c>
      <c r="M90" s="43" t="s">
        <v>657</v>
      </c>
      <c r="N90" s="43">
        <v>15367207272</v>
      </c>
      <c r="O90" s="43" t="s">
        <v>688</v>
      </c>
      <c r="P90" s="24">
        <v>2012</v>
      </c>
      <c r="Q90" s="52">
        <v>102.4</v>
      </c>
    </row>
    <row r="91" spans="1:17" ht="22.5" customHeight="1">
      <c r="A91" s="14" t="s">
        <v>689</v>
      </c>
      <c r="B91" s="43" t="s">
        <v>690</v>
      </c>
      <c r="C91" s="43" t="s">
        <v>164</v>
      </c>
      <c r="D91" s="43" t="s">
        <v>205</v>
      </c>
      <c r="E91" s="43" t="s">
        <v>198</v>
      </c>
      <c r="F91" s="43">
        <v>198611</v>
      </c>
      <c r="G91" s="43" t="s">
        <v>155</v>
      </c>
      <c r="H91" s="43" t="s">
        <v>167</v>
      </c>
      <c r="I91" s="43">
        <v>2012</v>
      </c>
      <c r="J91" s="43" t="s">
        <v>297</v>
      </c>
      <c r="K91" s="43" t="s">
        <v>691</v>
      </c>
      <c r="L91" s="43" t="s">
        <v>692</v>
      </c>
      <c r="M91" s="43" t="s">
        <v>177</v>
      </c>
      <c r="N91" s="43">
        <v>18874332759</v>
      </c>
      <c r="O91" s="43" t="s">
        <v>693</v>
      </c>
      <c r="P91" s="24">
        <v>2012</v>
      </c>
      <c r="Q91" s="52">
        <v>102.2</v>
      </c>
    </row>
    <row r="92" spans="1:17" ht="22.5" customHeight="1">
      <c r="A92" s="14" t="s">
        <v>694</v>
      </c>
      <c r="B92" s="43" t="s">
        <v>695</v>
      </c>
      <c r="C92" s="43" t="s">
        <v>164</v>
      </c>
      <c r="D92" s="43" t="s">
        <v>189</v>
      </c>
      <c r="E92" s="43" t="s">
        <v>166</v>
      </c>
      <c r="F92" s="43">
        <v>198807</v>
      </c>
      <c r="G92" s="43" t="s">
        <v>155</v>
      </c>
      <c r="H92" s="43" t="s">
        <v>167</v>
      </c>
      <c r="I92" s="43">
        <v>2011</v>
      </c>
      <c r="J92" s="43" t="s">
        <v>696</v>
      </c>
      <c r="K92" s="43" t="s">
        <v>470</v>
      </c>
      <c r="L92" s="43" t="s">
        <v>697</v>
      </c>
      <c r="M92" s="43" t="s">
        <v>609</v>
      </c>
      <c r="N92" s="43">
        <v>18974338025</v>
      </c>
      <c r="O92" s="43" t="s">
        <v>698</v>
      </c>
      <c r="P92" s="24">
        <v>2012</v>
      </c>
      <c r="Q92" s="52">
        <v>102.5</v>
      </c>
    </row>
    <row r="93" spans="1:17" ht="22.5" customHeight="1">
      <c r="A93" s="14" t="s">
        <v>699</v>
      </c>
      <c r="B93" s="43" t="s">
        <v>700</v>
      </c>
      <c r="C93" s="43" t="s">
        <v>164</v>
      </c>
      <c r="D93" s="43" t="s">
        <v>205</v>
      </c>
      <c r="E93" s="43" t="s">
        <v>198</v>
      </c>
      <c r="F93" s="43">
        <v>199106</v>
      </c>
      <c r="G93" s="43" t="s">
        <v>155</v>
      </c>
      <c r="H93" s="43" t="s">
        <v>167</v>
      </c>
      <c r="I93" s="43">
        <v>2012</v>
      </c>
      <c r="J93" s="43" t="s">
        <v>701</v>
      </c>
      <c r="K93" s="43" t="s">
        <v>702</v>
      </c>
      <c r="L93" s="43" t="s">
        <v>703</v>
      </c>
      <c r="M93" s="43" t="s">
        <v>657</v>
      </c>
      <c r="N93" s="43">
        <v>18674346677</v>
      </c>
      <c r="O93" s="43" t="s">
        <v>704</v>
      </c>
      <c r="P93" s="24">
        <v>2012</v>
      </c>
      <c r="Q93" s="52">
        <v>102.8</v>
      </c>
    </row>
    <row r="94" spans="1:17" ht="22.5" customHeight="1">
      <c r="A94" s="14" t="s">
        <v>705</v>
      </c>
      <c r="B94" s="40" t="s">
        <v>706</v>
      </c>
      <c r="C94" s="40" t="s">
        <v>152</v>
      </c>
      <c r="D94" s="40" t="s">
        <v>707</v>
      </c>
      <c r="E94" s="40" t="s">
        <v>708</v>
      </c>
      <c r="F94" s="40">
        <v>198606</v>
      </c>
      <c r="G94" s="40" t="s">
        <v>328</v>
      </c>
      <c r="H94" s="40" t="s">
        <v>156</v>
      </c>
      <c r="I94" s="40">
        <v>2008</v>
      </c>
      <c r="J94" s="40" t="s">
        <v>709</v>
      </c>
      <c r="K94" s="40" t="s">
        <v>710</v>
      </c>
      <c r="L94" s="40" t="s">
        <v>711</v>
      </c>
      <c r="M94" s="40" t="s">
        <v>609</v>
      </c>
      <c r="N94" s="40">
        <v>13574391242</v>
      </c>
      <c r="O94" s="41" t="s">
        <v>712</v>
      </c>
      <c r="P94" s="40">
        <v>2010</v>
      </c>
      <c r="Q94" s="51">
        <v>100.76</v>
      </c>
    </row>
    <row r="95" spans="1:17" ht="22.5" customHeight="1">
      <c r="A95" s="14" t="s">
        <v>713</v>
      </c>
      <c r="B95" s="40" t="s">
        <v>714</v>
      </c>
      <c r="C95" s="40" t="s">
        <v>152</v>
      </c>
      <c r="D95" s="40" t="s">
        <v>707</v>
      </c>
      <c r="E95" s="40" t="s">
        <v>715</v>
      </c>
      <c r="F95" s="40">
        <v>198807</v>
      </c>
      <c r="G95" s="40" t="s">
        <v>328</v>
      </c>
      <c r="H95" s="40" t="s">
        <v>156</v>
      </c>
      <c r="I95" s="40">
        <v>2010</v>
      </c>
      <c r="J95" s="40" t="s">
        <v>716</v>
      </c>
      <c r="K95" s="40" t="s">
        <v>717</v>
      </c>
      <c r="L95" s="40" t="s">
        <v>718</v>
      </c>
      <c r="M95" s="40" t="s">
        <v>609</v>
      </c>
      <c r="N95" s="40">
        <v>13739005183</v>
      </c>
      <c r="O95" s="41" t="s">
        <v>719</v>
      </c>
      <c r="P95" s="40">
        <v>2011</v>
      </c>
      <c r="Q95" s="51">
        <v>101.4375</v>
      </c>
    </row>
    <row r="96" spans="1:17" ht="22.5" customHeight="1">
      <c r="A96" s="14" t="s">
        <v>720</v>
      </c>
      <c r="B96" s="40" t="s">
        <v>721</v>
      </c>
      <c r="C96" s="40" t="s">
        <v>152</v>
      </c>
      <c r="D96" s="40" t="s">
        <v>707</v>
      </c>
      <c r="E96" s="40" t="s">
        <v>261</v>
      </c>
      <c r="F96" s="40">
        <v>198712</v>
      </c>
      <c r="G96" s="40" t="s">
        <v>328</v>
      </c>
      <c r="H96" s="40" t="s">
        <v>167</v>
      </c>
      <c r="I96" s="40">
        <v>2012</v>
      </c>
      <c r="J96" s="40" t="s">
        <v>360</v>
      </c>
      <c r="K96" s="40" t="s">
        <v>351</v>
      </c>
      <c r="L96" s="40" t="s">
        <v>722</v>
      </c>
      <c r="M96" s="40" t="s">
        <v>609</v>
      </c>
      <c r="N96" s="40">
        <v>18107431220</v>
      </c>
      <c r="O96" s="41" t="s">
        <v>723</v>
      </c>
      <c r="P96" s="40">
        <v>2012</v>
      </c>
      <c r="Q96" s="51">
        <v>100.33</v>
      </c>
    </row>
    <row r="97" spans="1:17" ht="22.5" customHeight="1">
      <c r="A97" s="14" t="s">
        <v>724</v>
      </c>
      <c r="B97" s="40" t="s">
        <v>725</v>
      </c>
      <c r="C97" s="40" t="s">
        <v>152</v>
      </c>
      <c r="D97" s="40" t="s">
        <v>707</v>
      </c>
      <c r="E97" s="40" t="s">
        <v>261</v>
      </c>
      <c r="F97" s="40">
        <v>198806</v>
      </c>
      <c r="G97" s="40" t="s">
        <v>190</v>
      </c>
      <c r="H97" s="40" t="s">
        <v>167</v>
      </c>
      <c r="I97" s="40">
        <v>2012</v>
      </c>
      <c r="J97" s="40" t="s">
        <v>726</v>
      </c>
      <c r="K97" s="40" t="s">
        <v>727</v>
      </c>
      <c r="L97" s="40" t="s">
        <v>728</v>
      </c>
      <c r="M97" s="40" t="s">
        <v>177</v>
      </c>
      <c r="N97" s="40">
        <v>13365836605</v>
      </c>
      <c r="O97" s="41" t="s">
        <v>729</v>
      </c>
      <c r="P97" s="40">
        <v>2012</v>
      </c>
      <c r="Q97" s="51">
        <v>101.67</v>
      </c>
    </row>
    <row r="98" spans="1:17" ht="22.5" customHeight="1">
      <c r="A98" s="14" t="s">
        <v>730</v>
      </c>
      <c r="B98" s="40" t="s">
        <v>731</v>
      </c>
      <c r="C98" s="40" t="s">
        <v>152</v>
      </c>
      <c r="D98" s="40" t="s">
        <v>707</v>
      </c>
      <c r="E98" s="40" t="s">
        <v>261</v>
      </c>
      <c r="F98" s="40">
        <v>198805</v>
      </c>
      <c r="G98" s="40" t="s">
        <v>328</v>
      </c>
      <c r="H98" s="40" t="s">
        <v>167</v>
      </c>
      <c r="I98" s="40">
        <v>2011</v>
      </c>
      <c r="J98" s="40" t="s">
        <v>732</v>
      </c>
      <c r="K98" s="40" t="s">
        <v>733</v>
      </c>
      <c r="L98" s="40" t="s">
        <v>734</v>
      </c>
      <c r="M98" s="40" t="s">
        <v>609</v>
      </c>
      <c r="N98" s="40">
        <v>13787433108</v>
      </c>
      <c r="O98" s="41" t="s">
        <v>735</v>
      </c>
      <c r="P98" s="40">
        <v>2012</v>
      </c>
      <c r="Q98" s="51">
        <v>99.17</v>
      </c>
    </row>
    <row r="99" spans="1:17" ht="22.5" customHeight="1">
      <c r="A99" s="14" t="s">
        <v>736</v>
      </c>
      <c r="B99" s="40" t="s">
        <v>737</v>
      </c>
      <c r="C99" s="40" t="s">
        <v>152</v>
      </c>
      <c r="D99" s="40" t="s">
        <v>707</v>
      </c>
      <c r="E99" s="40" t="s">
        <v>219</v>
      </c>
      <c r="F99" s="40">
        <v>198812</v>
      </c>
      <c r="G99" s="40" t="s">
        <v>328</v>
      </c>
      <c r="H99" s="40" t="s">
        <v>167</v>
      </c>
      <c r="I99" s="40">
        <v>2012</v>
      </c>
      <c r="J99" s="40" t="s">
        <v>207</v>
      </c>
      <c r="K99" s="40" t="s">
        <v>738</v>
      </c>
      <c r="L99" s="40" t="s">
        <v>739</v>
      </c>
      <c r="M99" s="40" t="s">
        <v>609</v>
      </c>
      <c r="N99" s="40">
        <v>18507437650</v>
      </c>
      <c r="O99" s="41" t="s">
        <v>740</v>
      </c>
      <c r="P99" s="40">
        <v>2012</v>
      </c>
      <c r="Q99" s="51">
        <v>99.5</v>
      </c>
    </row>
    <row r="100" spans="1:17" ht="22.5" customHeight="1">
      <c r="A100" s="14" t="s">
        <v>741</v>
      </c>
      <c r="B100" s="40" t="s">
        <v>742</v>
      </c>
      <c r="C100" s="40" t="s">
        <v>152</v>
      </c>
      <c r="D100" s="40" t="s">
        <v>189</v>
      </c>
      <c r="E100" s="40" t="s">
        <v>219</v>
      </c>
      <c r="F100" s="40">
        <v>198709</v>
      </c>
      <c r="G100" s="40" t="s">
        <v>328</v>
      </c>
      <c r="H100" s="40" t="s">
        <v>167</v>
      </c>
      <c r="I100" s="40">
        <v>2011</v>
      </c>
      <c r="J100" s="40" t="s">
        <v>207</v>
      </c>
      <c r="K100" s="40" t="s">
        <v>329</v>
      </c>
      <c r="L100" s="40" t="s">
        <v>743</v>
      </c>
      <c r="M100" s="40" t="s">
        <v>609</v>
      </c>
      <c r="N100" s="40">
        <v>15907412653</v>
      </c>
      <c r="O100" s="41" t="s">
        <v>744</v>
      </c>
      <c r="P100" s="40">
        <v>2012</v>
      </c>
      <c r="Q100" s="51">
        <v>100.5</v>
      </c>
    </row>
    <row r="101" spans="1:17" ht="22.5" customHeight="1">
      <c r="A101" s="14" t="s">
        <v>745</v>
      </c>
      <c r="B101" s="40" t="s">
        <v>746</v>
      </c>
      <c r="C101" s="40" t="s">
        <v>152</v>
      </c>
      <c r="D101" s="40" t="s">
        <v>707</v>
      </c>
      <c r="E101" s="40" t="s">
        <v>261</v>
      </c>
      <c r="F101" s="40">
        <v>198601</v>
      </c>
      <c r="G101" s="40" t="s">
        <v>328</v>
      </c>
      <c r="H101" s="40" t="s">
        <v>167</v>
      </c>
      <c r="I101" s="40">
        <v>2012</v>
      </c>
      <c r="J101" s="40" t="s">
        <v>747</v>
      </c>
      <c r="K101" s="40" t="s">
        <v>748</v>
      </c>
      <c r="L101" s="40" t="s">
        <v>749</v>
      </c>
      <c r="M101" s="40" t="s">
        <v>177</v>
      </c>
      <c r="N101" s="40">
        <v>18774314187</v>
      </c>
      <c r="O101" s="41" t="s">
        <v>750</v>
      </c>
      <c r="P101" s="40">
        <v>2012</v>
      </c>
      <c r="Q101" s="51">
        <v>99.92</v>
      </c>
    </row>
    <row r="102" spans="1:17" ht="22.5" customHeight="1">
      <c r="A102" s="14" t="s">
        <v>751</v>
      </c>
      <c r="B102" s="40" t="s">
        <v>752</v>
      </c>
      <c r="C102" s="40" t="s">
        <v>164</v>
      </c>
      <c r="D102" s="40" t="s">
        <v>707</v>
      </c>
      <c r="E102" s="40" t="s">
        <v>753</v>
      </c>
      <c r="F102" s="40">
        <v>198902</v>
      </c>
      <c r="G102" s="40" t="s">
        <v>190</v>
      </c>
      <c r="H102" s="40" t="s">
        <v>156</v>
      </c>
      <c r="I102" s="40">
        <v>2012</v>
      </c>
      <c r="J102" s="40" t="s">
        <v>754</v>
      </c>
      <c r="K102" s="40" t="s">
        <v>755</v>
      </c>
      <c r="L102" s="40" t="s">
        <v>756</v>
      </c>
      <c r="M102" s="40" t="s">
        <v>177</v>
      </c>
      <c r="N102" s="40">
        <v>15074377342</v>
      </c>
      <c r="O102" s="41" t="s">
        <v>757</v>
      </c>
      <c r="P102" s="40">
        <v>2012</v>
      </c>
      <c r="Q102" s="51">
        <v>101.67</v>
      </c>
    </row>
    <row r="103" spans="1:17" ht="22.5" customHeight="1">
      <c r="A103" s="14" t="s">
        <v>758</v>
      </c>
      <c r="B103" s="40" t="s">
        <v>759</v>
      </c>
      <c r="C103" s="40" t="s">
        <v>152</v>
      </c>
      <c r="D103" s="40" t="s">
        <v>707</v>
      </c>
      <c r="E103" s="40" t="s">
        <v>219</v>
      </c>
      <c r="F103" s="40">
        <v>199009</v>
      </c>
      <c r="G103" s="40" t="s">
        <v>545</v>
      </c>
      <c r="H103" s="40" t="s">
        <v>167</v>
      </c>
      <c r="I103" s="40">
        <v>2012</v>
      </c>
      <c r="J103" s="40" t="s">
        <v>760</v>
      </c>
      <c r="K103" s="40" t="s">
        <v>418</v>
      </c>
      <c r="L103" s="40" t="s">
        <v>761</v>
      </c>
      <c r="M103" s="40" t="s">
        <v>177</v>
      </c>
      <c r="N103" s="40">
        <v>13574353668</v>
      </c>
      <c r="O103" s="41" t="s">
        <v>762</v>
      </c>
      <c r="P103" s="40">
        <v>2012</v>
      </c>
      <c r="Q103" s="51">
        <v>97.1</v>
      </c>
    </row>
    <row r="104" spans="1:17" ht="22.5" customHeight="1">
      <c r="A104" s="14" t="s">
        <v>763</v>
      </c>
      <c r="B104" s="40" t="s">
        <v>764</v>
      </c>
      <c r="C104" s="40" t="s">
        <v>152</v>
      </c>
      <c r="D104" s="40" t="s">
        <v>707</v>
      </c>
      <c r="E104" s="40" t="s">
        <v>219</v>
      </c>
      <c r="F104" s="40">
        <v>198905</v>
      </c>
      <c r="G104" s="40" t="s">
        <v>545</v>
      </c>
      <c r="H104" s="40" t="s">
        <v>167</v>
      </c>
      <c r="I104" s="40">
        <v>2012</v>
      </c>
      <c r="J104" s="40" t="s">
        <v>207</v>
      </c>
      <c r="K104" s="40" t="s">
        <v>765</v>
      </c>
      <c r="L104" s="40" t="s">
        <v>766</v>
      </c>
      <c r="M104" s="40" t="s">
        <v>177</v>
      </c>
      <c r="N104" s="40">
        <v>15007408500</v>
      </c>
      <c r="O104" s="41" t="s">
        <v>767</v>
      </c>
      <c r="P104" s="40">
        <v>2012</v>
      </c>
      <c r="Q104" s="51">
        <v>99.67</v>
      </c>
    </row>
    <row r="105" spans="1:17" ht="22.5" customHeight="1">
      <c r="A105" s="14" t="s">
        <v>768</v>
      </c>
      <c r="B105" s="40" t="s">
        <v>769</v>
      </c>
      <c r="C105" s="40" t="s">
        <v>152</v>
      </c>
      <c r="D105" s="40" t="s">
        <v>707</v>
      </c>
      <c r="E105" s="40" t="s">
        <v>770</v>
      </c>
      <c r="F105" s="40">
        <v>198810</v>
      </c>
      <c r="G105" s="40" t="s">
        <v>190</v>
      </c>
      <c r="H105" s="40" t="s">
        <v>167</v>
      </c>
      <c r="I105" s="40">
        <v>2012</v>
      </c>
      <c r="J105" s="40" t="s">
        <v>360</v>
      </c>
      <c r="K105" s="40" t="s">
        <v>771</v>
      </c>
      <c r="L105" s="40" t="s">
        <v>772</v>
      </c>
      <c r="M105" s="40" t="s">
        <v>177</v>
      </c>
      <c r="N105" s="40">
        <v>15874365620</v>
      </c>
      <c r="O105" s="41" t="s">
        <v>773</v>
      </c>
      <c r="P105" s="40">
        <v>2012</v>
      </c>
      <c r="Q105" s="51">
        <v>99.33</v>
      </c>
    </row>
    <row r="106" spans="1:17" ht="22.5" customHeight="1">
      <c r="A106" s="14" t="s">
        <v>774</v>
      </c>
      <c r="B106" s="40" t="s">
        <v>775</v>
      </c>
      <c r="C106" s="40" t="s">
        <v>164</v>
      </c>
      <c r="D106" s="40" t="s">
        <v>707</v>
      </c>
      <c r="E106" s="40" t="s">
        <v>261</v>
      </c>
      <c r="F106" s="40">
        <v>198807</v>
      </c>
      <c r="G106" s="40" t="s">
        <v>328</v>
      </c>
      <c r="H106" s="40" t="s">
        <v>167</v>
      </c>
      <c r="I106" s="40">
        <v>2012</v>
      </c>
      <c r="J106" s="40" t="s">
        <v>207</v>
      </c>
      <c r="K106" s="40" t="s">
        <v>776</v>
      </c>
      <c r="L106" s="40" t="s">
        <v>777</v>
      </c>
      <c r="M106" s="40" t="s">
        <v>609</v>
      </c>
      <c r="N106" s="40">
        <v>15874359682</v>
      </c>
      <c r="O106" s="41" t="s">
        <v>778</v>
      </c>
      <c r="P106" s="40">
        <v>2012</v>
      </c>
      <c r="Q106" s="51">
        <v>100.83</v>
      </c>
    </row>
    <row r="107" spans="1:17" ht="22.5" customHeight="1">
      <c r="A107" s="14" t="s">
        <v>779</v>
      </c>
      <c r="B107" s="40" t="s">
        <v>780</v>
      </c>
      <c r="C107" s="40" t="s">
        <v>164</v>
      </c>
      <c r="D107" s="40" t="s">
        <v>707</v>
      </c>
      <c r="E107" s="40" t="s">
        <v>219</v>
      </c>
      <c r="F107" s="40">
        <v>199010</v>
      </c>
      <c r="G107" s="40" t="s">
        <v>190</v>
      </c>
      <c r="H107" s="40" t="s">
        <v>167</v>
      </c>
      <c r="I107" s="40">
        <v>2012</v>
      </c>
      <c r="J107" s="40" t="s">
        <v>781</v>
      </c>
      <c r="K107" s="40" t="s">
        <v>380</v>
      </c>
      <c r="L107" s="40" t="s">
        <v>782</v>
      </c>
      <c r="M107" s="40" t="s">
        <v>177</v>
      </c>
      <c r="N107" s="40">
        <v>15074373936</v>
      </c>
      <c r="O107" s="41" t="s">
        <v>783</v>
      </c>
      <c r="P107" s="40">
        <v>2012</v>
      </c>
      <c r="Q107" s="51">
        <v>99.67</v>
      </c>
    </row>
    <row r="108" spans="1:17" ht="22.5" customHeight="1">
      <c r="A108" s="14" t="s">
        <v>784</v>
      </c>
      <c r="B108" s="40" t="s">
        <v>785</v>
      </c>
      <c r="C108" s="40" t="s">
        <v>164</v>
      </c>
      <c r="D108" s="40" t="s">
        <v>707</v>
      </c>
      <c r="E108" s="40" t="s">
        <v>219</v>
      </c>
      <c r="F108" s="40">
        <v>198908</v>
      </c>
      <c r="G108" s="40" t="s">
        <v>328</v>
      </c>
      <c r="H108" s="40" t="s">
        <v>167</v>
      </c>
      <c r="I108" s="40">
        <v>2012</v>
      </c>
      <c r="J108" s="40" t="s">
        <v>207</v>
      </c>
      <c r="K108" s="40" t="s">
        <v>250</v>
      </c>
      <c r="L108" s="40" t="s">
        <v>786</v>
      </c>
      <c r="M108" s="40" t="s">
        <v>609</v>
      </c>
      <c r="N108" s="40">
        <v>15074336301</v>
      </c>
      <c r="O108" s="41" t="s">
        <v>787</v>
      </c>
      <c r="P108" s="40">
        <v>2012</v>
      </c>
      <c r="Q108" s="51">
        <v>101</v>
      </c>
    </row>
    <row r="109" spans="1:17" ht="22.5" customHeight="1">
      <c r="A109" s="14" t="s">
        <v>788</v>
      </c>
      <c r="B109" s="40" t="s">
        <v>789</v>
      </c>
      <c r="C109" s="40" t="s">
        <v>164</v>
      </c>
      <c r="D109" s="40" t="s">
        <v>189</v>
      </c>
      <c r="E109" s="40" t="s">
        <v>219</v>
      </c>
      <c r="F109" s="40">
        <v>198611</v>
      </c>
      <c r="G109" s="40" t="s">
        <v>190</v>
      </c>
      <c r="H109" s="40" t="s">
        <v>167</v>
      </c>
      <c r="I109" s="40">
        <v>2010</v>
      </c>
      <c r="J109" s="40" t="s">
        <v>207</v>
      </c>
      <c r="K109" s="40" t="s">
        <v>214</v>
      </c>
      <c r="L109" s="40" t="s">
        <v>790</v>
      </c>
      <c r="M109" s="40" t="s">
        <v>177</v>
      </c>
      <c r="N109" s="40">
        <v>13787914049</v>
      </c>
      <c r="O109" s="41" t="s">
        <v>791</v>
      </c>
      <c r="P109" s="40">
        <v>2012</v>
      </c>
      <c r="Q109" s="51">
        <v>101.17</v>
      </c>
    </row>
    <row r="110" spans="1:17" ht="22.5" customHeight="1">
      <c r="A110" s="14" t="s">
        <v>792</v>
      </c>
      <c r="B110" s="40" t="s">
        <v>793</v>
      </c>
      <c r="C110" s="40" t="s">
        <v>164</v>
      </c>
      <c r="D110" s="40" t="s">
        <v>189</v>
      </c>
      <c r="E110" s="40" t="s">
        <v>753</v>
      </c>
      <c r="F110" s="40">
        <v>198804</v>
      </c>
      <c r="G110" s="40" t="s">
        <v>328</v>
      </c>
      <c r="H110" s="40" t="s">
        <v>167</v>
      </c>
      <c r="I110" s="40">
        <v>2011</v>
      </c>
      <c r="J110" s="40" t="s">
        <v>350</v>
      </c>
      <c r="K110" s="40" t="s">
        <v>214</v>
      </c>
      <c r="L110" s="40" t="s">
        <v>794</v>
      </c>
      <c r="M110" s="40" t="s">
        <v>177</v>
      </c>
      <c r="N110" s="40">
        <v>15616891660</v>
      </c>
      <c r="O110" s="41" t="s">
        <v>795</v>
      </c>
      <c r="P110" s="40">
        <v>2012</v>
      </c>
      <c r="Q110" s="51">
        <v>99.83</v>
      </c>
    </row>
    <row r="111" spans="1:17" ht="22.5" customHeight="1">
      <c r="A111" s="14" t="s">
        <v>796</v>
      </c>
      <c r="B111" s="40" t="s">
        <v>797</v>
      </c>
      <c r="C111" s="40" t="s">
        <v>152</v>
      </c>
      <c r="D111" s="40" t="s">
        <v>707</v>
      </c>
      <c r="E111" s="40" t="s">
        <v>219</v>
      </c>
      <c r="F111" s="40">
        <v>199010</v>
      </c>
      <c r="G111" s="40" t="s">
        <v>545</v>
      </c>
      <c r="H111" s="40" t="s">
        <v>156</v>
      </c>
      <c r="I111" s="40">
        <v>2012</v>
      </c>
      <c r="J111" s="40" t="s">
        <v>798</v>
      </c>
      <c r="K111" s="40" t="s">
        <v>799</v>
      </c>
      <c r="L111" s="40" t="s">
        <v>800</v>
      </c>
      <c r="M111" s="40" t="s">
        <v>177</v>
      </c>
      <c r="N111" s="40">
        <v>18229543875</v>
      </c>
      <c r="O111" s="41" t="s">
        <v>801</v>
      </c>
      <c r="P111" s="40">
        <v>2012</v>
      </c>
      <c r="Q111" s="51">
        <v>98.2666666666667</v>
      </c>
    </row>
    <row r="112" spans="1:17" ht="22.5" customHeight="1">
      <c r="A112" s="14" t="s">
        <v>802</v>
      </c>
      <c r="B112" s="40" t="s">
        <v>803</v>
      </c>
      <c r="C112" s="40" t="s">
        <v>164</v>
      </c>
      <c r="D112" s="40" t="s">
        <v>707</v>
      </c>
      <c r="E112" s="40" t="s">
        <v>219</v>
      </c>
      <c r="F112" s="40">
        <v>198812</v>
      </c>
      <c r="G112" s="40" t="s">
        <v>328</v>
      </c>
      <c r="H112" s="40" t="s">
        <v>167</v>
      </c>
      <c r="I112" s="40">
        <v>2012</v>
      </c>
      <c r="J112" s="40" t="s">
        <v>199</v>
      </c>
      <c r="K112" s="40" t="s">
        <v>516</v>
      </c>
      <c r="L112" s="40" t="s">
        <v>804</v>
      </c>
      <c r="M112" s="40" t="s">
        <v>609</v>
      </c>
      <c r="N112" s="40">
        <v>13907437811</v>
      </c>
      <c r="O112" s="41" t="s">
        <v>805</v>
      </c>
      <c r="P112" s="40">
        <v>2012</v>
      </c>
      <c r="Q112" s="51">
        <v>100.873333333333</v>
      </c>
    </row>
    <row r="113" spans="1:17" ht="22.5" customHeight="1">
      <c r="A113" s="14" t="s">
        <v>806</v>
      </c>
      <c r="B113" s="44" t="s">
        <v>807</v>
      </c>
      <c r="C113" s="44" t="s">
        <v>152</v>
      </c>
      <c r="D113" s="44" t="s">
        <v>205</v>
      </c>
      <c r="E113" s="45" t="s">
        <v>261</v>
      </c>
      <c r="F113" s="46">
        <v>198903</v>
      </c>
      <c r="G113" s="44" t="s">
        <v>294</v>
      </c>
      <c r="H113" s="45" t="s">
        <v>386</v>
      </c>
      <c r="I113" s="24">
        <v>2012</v>
      </c>
      <c r="J113" s="45" t="s">
        <v>350</v>
      </c>
      <c r="K113" s="28" t="s">
        <v>396</v>
      </c>
      <c r="L113" s="48" t="s">
        <v>808</v>
      </c>
      <c r="M113" s="48" t="s">
        <v>809</v>
      </c>
      <c r="N113" s="45">
        <v>13739000178</v>
      </c>
      <c r="O113" s="84" t="s">
        <v>810</v>
      </c>
      <c r="P113" s="24">
        <v>2012</v>
      </c>
      <c r="Q113" s="37">
        <v>101.67</v>
      </c>
    </row>
    <row r="114" spans="1:17" ht="22.5" customHeight="1">
      <c r="A114" s="14" t="s">
        <v>811</v>
      </c>
      <c r="B114" s="44" t="s">
        <v>812</v>
      </c>
      <c r="C114" s="44" t="s">
        <v>164</v>
      </c>
      <c r="D114" s="44" t="s">
        <v>205</v>
      </c>
      <c r="E114" s="30" t="s">
        <v>261</v>
      </c>
      <c r="F114" s="47">
        <v>198906</v>
      </c>
      <c r="G114" s="44" t="s">
        <v>328</v>
      </c>
      <c r="H114" s="85" t="s">
        <v>386</v>
      </c>
      <c r="I114" s="24">
        <v>2012</v>
      </c>
      <c r="J114" s="85" t="s">
        <v>813</v>
      </c>
      <c r="K114" s="28" t="s">
        <v>727</v>
      </c>
      <c r="L114" s="48" t="s">
        <v>814</v>
      </c>
      <c r="M114" s="48" t="s">
        <v>809</v>
      </c>
      <c r="N114" s="47">
        <v>15074360009</v>
      </c>
      <c r="O114" s="84" t="s">
        <v>815</v>
      </c>
      <c r="P114" s="24">
        <v>2012</v>
      </c>
      <c r="Q114" s="37">
        <v>101.67</v>
      </c>
    </row>
    <row r="115" spans="1:17" ht="22.5" customHeight="1">
      <c r="A115" s="14" t="s">
        <v>816</v>
      </c>
      <c r="B115" s="44" t="s">
        <v>817</v>
      </c>
      <c r="C115" s="44" t="s">
        <v>152</v>
      </c>
      <c r="D115" s="44" t="s">
        <v>205</v>
      </c>
      <c r="E115" s="30" t="s">
        <v>261</v>
      </c>
      <c r="F115" s="21">
        <v>198901</v>
      </c>
      <c r="G115" s="44" t="s">
        <v>328</v>
      </c>
      <c r="H115" s="22" t="s">
        <v>386</v>
      </c>
      <c r="I115" s="24">
        <v>2012</v>
      </c>
      <c r="J115" s="22" t="s">
        <v>207</v>
      </c>
      <c r="K115" s="28" t="s">
        <v>818</v>
      </c>
      <c r="L115" s="48" t="s">
        <v>819</v>
      </c>
      <c r="M115" s="48" t="s">
        <v>177</v>
      </c>
      <c r="N115" s="22">
        <v>15974306850</v>
      </c>
      <c r="O115" s="86" t="s">
        <v>820</v>
      </c>
      <c r="P115" s="24">
        <v>2012</v>
      </c>
      <c r="Q115" s="37">
        <v>102</v>
      </c>
    </row>
    <row r="116" spans="1:17" ht="22.5" customHeight="1">
      <c r="A116" s="14" t="s">
        <v>821</v>
      </c>
      <c r="B116" s="48" t="s">
        <v>822</v>
      </c>
      <c r="C116" s="48" t="s">
        <v>164</v>
      </c>
      <c r="D116" s="48" t="s">
        <v>189</v>
      </c>
      <c r="E116" s="30" t="s">
        <v>261</v>
      </c>
      <c r="F116" s="45">
        <v>198703</v>
      </c>
      <c r="G116" s="48" t="s">
        <v>328</v>
      </c>
      <c r="H116" s="45" t="s">
        <v>386</v>
      </c>
      <c r="I116" s="24">
        <v>2012</v>
      </c>
      <c r="J116" s="45" t="s">
        <v>207</v>
      </c>
      <c r="K116" s="28" t="s">
        <v>738</v>
      </c>
      <c r="L116" s="48" t="s">
        <v>823</v>
      </c>
      <c r="M116" s="48" t="s">
        <v>609</v>
      </c>
      <c r="N116" s="45">
        <v>15897430589</v>
      </c>
      <c r="O116" s="50" t="s">
        <v>824</v>
      </c>
      <c r="P116" s="24">
        <v>2012</v>
      </c>
      <c r="Q116" s="37">
        <v>102.67</v>
      </c>
    </row>
    <row r="117" spans="1:17" ht="22.5" customHeight="1">
      <c r="A117" s="14" t="s">
        <v>825</v>
      </c>
      <c r="B117" s="48" t="s">
        <v>826</v>
      </c>
      <c r="C117" s="48" t="s">
        <v>152</v>
      </c>
      <c r="D117" s="48" t="s">
        <v>205</v>
      </c>
      <c r="E117" s="30" t="s">
        <v>261</v>
      </c>
      <c r="F117" s="45">
        <v>198809</v>
      </c>
      <c r="G117" s="44" t="s">
        <v>294</v>
      </c>
      <c r="H117" s="45" t="s">
        <v>386</v>
      </c>
      <c r="I117" s="24">
        <v>2011</v>
      </c>
      <c r="J117" s="45" t="s">
        <v>827</v>
      </c>
      <c r="K117" s="28" t="s">
        <v>828</v>
      </c>
      <c r="L117" s="48" t="s">
        <v>829</v>
      </c>
      <c r="M117" s="48" t="s">
        <v>177</v>
      </c>
      <c r="N117" s="45">
        <v>18307433356</v>
      </c>
      <c r="O117" s="84" t="s">
        <v>830</v>
      </c>
      <c r="P117" s="24">
        <v>2012</v>
      </c>
      <c r="Q117" s="37">
        <v>102.67</v>
      </c>
    </row>
    <row r="118" spans="1:17" ht="22.5" customHeight="1">
      <c r="A118" s="14" t="s">
        <v>831</v>
      </c>
      <c r="B118" s="48" t="s">
        <v>832</v>
      </c>
      <c r="C118" s="48" t="s">
        <v>164</v>
      </c>
      <c r="D118" s="48" t="s">
        <v>205</v>
      </c>
      <c r="E118" s="30" t="s">
        <v>261</v>
      </c>
      <c r="F118" s="45">
        <v>198909</v>
      </c>
      <c r="G118" s="48" t="s">
        <v>328</v>
      </c>
      <c r="H118" s="45" t="s">
        <v>386</v>
      </c>
      <c r="I118" s="24">
        <v>2012</v>
      </c>
      <c r="J118" s="45" t="s">
        <v>207</v>
      </c>
      <c r="K118" s="28" t="s">
        <v>738</v>
      </c>
      <c r="L118" s="48" t="s">
        <v>833</v>
      </c>
      <c r="M118" s="48" t="s">
        <v>177</v>
      </c>
      <c r="N118" s="45">
        <v>15274324003</v>
      </c>
      <c r="O118" s="50" t="s">
        <v>834</v>
      </c>
      <c r="P118" s="24">
        <v>2012</v>
      </c>
      <c r="Q118" s="37">
        <v>102.67</v>
      </c>
    </row>
    <row r="119" spans="1:17" ht="22.5" customHeight="1">
      <c r="A119" s="14" t="s">
        <v>835</v>
      </c>
      <c r="B119" s="48" t="s">
        <v>836</v>
      </c>
      <c r="C119" s="48" t="s">
        <v>164</v>
      </c>
      <c r="D119" s="48" t="s">
        <v>205</v>
      </c>
      <c r="E119" s="30" t="s">
        <v>261</v>
      </c>
      <c r="F119" s="45">
        <v>198811</v>
      </c>
      <c r="G119" s="48" t="s">
        <v>294</v>
      </c>
      <c r="H119" s="45" t="s">
        <v>386</v>
      </c>
      <c r="I119" s="24">
        <v>2012</v>
      </c>
      <c r="J119" s="45" t="s">
        <v>157</v>
      </c>
      <c r="K119" s="28" t="s">
        <v>837</v>
      </c>
      <c r="L119" s="48" t="s">
        <v>838</v>
      </c>
      <c r="M119" s="48" t="s">
        <v>177</v>
      </c>
      <c r="N119" s="45">
        <v>18670434008</v>
      </c>
      <c r="O119" s="84" t="s">
        <v>839</v>
      </c>
      <c r="P119" s="24">
        <v>2012</v>
      </c>
      <c r="Q119" s="37">
        <v>103</v>
      </c>
    </row>
    <row r="120" spans="1:17" ht="22.5" customHeight="1">
      <c r="A120" s="14" t="s">
        <v>840</v>
      </c>
      <c r="B120" s="48" t="s">
        <v>841</v>
      </c>
      <c r="C120" s="48" t="s">
        <v>152</v>
      </c>
      <c r="D120" s="48" t="s">
        <v>205</v>
      </c>
      <c r="E120" s="30" t="s">
        <v>261</v>
      </c>
      <c r="F120" s="45">
        <v>198810</v>
      </c>
      <c r="G120" s="44" t="s">
        <v>294</v>
      </c>
      <c r="H120" s="45" t="s">
        <v>408</v>
      </c>
      <c r="I120" s="24">
        <v>2012</v>
      </c>
      <c r="J120" s="45" t="s">
        <v>842</v>
      </c>
      <c r="K120" s="28" t="s">
        <v>843</v>
      </c>
      <c r="L120" s="48" t="s">
        <v>844</v>
      </c>
      <c r="M120" s="48" t="s">
        <v>177</v>
      </c>
      <c r="N120" s="45">
        <v>18797444363</v>
      </c>
      <c r="O120" s="50" t="s">
        <v>845</v>
      </c>
      <c r="P120" s="24">
        <v>2012</v>
      </c>
      <c r="Q120" s="37">
        <v>101.67</v>
      </c>
    </row>
    <row r="121" spans="1:17" ht="22.5" customHeight="1">
      <c r="A121" s="14" t="s">
        <v>846</v>
      </c>
      <c r="B121" s="48" t="s">
        <v>847</v>
      </c>
      <c r="C121" s="48" t="s">
        <v>152</v>
      </c>
      <c r="D121" s="48" t="s">
        <v>205</v>
      </c>
      <c r="E121" s="30" t="s">
        <v>261</v>
      </c>
      <c r="F121" s="46">
        <v>198707</v>
      </c>
      <c r="G121" s="48" t="s">
        <v>294</v>
      </c>
      <c r="H121" s="45" t="s">
        <v>386</v>
      </c>
      <c r="I121" s="24">
        <v>2011</v>
      </c>
      <c r="J121" s="45" t="s">
        <v>207</v>
      </c>
      <c r="K121" s="28" t="s">
        <v>848</v>
      </c>
      <c r="L121" s="48" t="s">
        <v>849</v>
      </c>
      <c r="M121" s="48" t="s">
        <v>177</v>
      </c>
      <c r="N121" s="45">
        <v>13487432509</v>
      </c>
      <c r="O121" s="84" t="s">
        <v>850</v>
      </c>
      <c r="P121" s="24">
        <v>2012</v>
      </c>
      <c r="Q121" s="37">
        <v>101.67</v>
      </c>
    </row>
    <row r="122" spans="1:17" ht="22.5" customHeight="1">
      <c r="A122" s="14" t="s">
        <v>851</v>
      </c>
      <c r="B122" s="48" t="s">
        <v>852</v>
      </c>
      <c r="C122" s="48" t="s">
        <v>164</v>
      </c>
      <c r="D122" s="48" t="s">
        <v>205</v>
      </c>
      <c r="E122" s="30" t="s">
        <v>261</v>
      </c>
      <c r="F122" s="47">
        <v>198709</v>
      </c>
      <c r="G122" s="48" t="s">
        <v>853</v>
      </c>
      <c r="H122" s="85" t="s">
        <v>386</v>
      </c>
      <c r="I122" s="24">
        <v>2012</v>
      </c>
      <c r="J122" s="85" t="s">
        <v>854</v>
      </c>
      <c r="K122" s="28" t="s">
        <v>855</v>
      </c>
      <c r="L122" s="48" t="s">
        <v>856</v>
      </c>
      <c r="M122" s="48" t="s">
        <v>177</v>
      </c>
      <c r="N122" s="47">
        <v>18229528494</v>
      </c>
      <c r="O122" s="84" t="s">
        <v>857</v>
      </c>
      <c r="P122" s="24">
        <v>2012</v>
      </c>
      <c r="Q122" s="37">
        <v>102.33</v>
      </c>
    </row>
    <row r="123" spans="1:17" ht="22.5" customHeight="1">
      <c r="A123" s="14" t="s">
        <v>858</v>
      </c>
      <c r="B123" s="48" t="s">
        <v>859</v>
      </c>
      <c r="C123" s="48" t="s">
        <v>152</v>
      </c>
      <c r="D123" s="48" t="s">
        <v>205</v>
      </c>
      <c r="E123" s="45" t="s">
        <v>261</v>
      </c>
      <c r="F123" s="45">
        <v>198707</v>
      </c>
      <c r="G123" s="48" t="s">
        <v>328</v>
      </c>
      <c r="H123" s="45" t="s">
        <v>386</v>
      </c>
      <c r="I123" s="24">
        <v>2012</v>
      </c>
      <c r="J123" s="45" t="s">
        <v>670</v>
      </c>
      <c r="K123" s="28" t="s">
        <v>860</v>
      </c>
      <c r="L123" s="48" t="s">
        <v>861</v>
      </c>
      <c r="M123" s="48" t="s">
        <v>609</v>
      </c>
      <c r="N123" s="45">
        <v>13407432535</v>
      </c>
      <c r="O123" s="50" t="s">
        <v>862</v>
      </c>
      <c r="P123" s="24">
        <v>2012</v>
      </c>
      <c r="Q123" s="37">
        <v>102.33</v>
      </c>
    </row>
    <row r="124" spans="1:17" ht="22.5" customHeight="1">
      <c r="A124" s="14" t="s">
        <v>863</v>
      </c>
      <c r="B124" s="48" t="s">
        <v>864</v>
      </c>
      <c r="C124" s="48" t="s">
        <v>152</v>
      </c>
      <c r="D124" s="48" t="s">
        <v>205</v>
      </c>
      <c r="E124" s="30" t="s">
        <v>261</v>
      </c>
      <c r="F124" s="46">
        <v>198608</v>
      </c>
      <c r="G124" s="48" t="s">
        <v>294</v>
      </c>
      <c r="H124" s="45" t="s">
        <v>386</v>
      </c>
      <c r="I124" s="24">
        <v>2011</v>
      </c>
      <c r="J124" s="45" t="s">
        <v>207</v>
      </c>
      <c r="K124" s="28" t="s">
        <v>865</v>
      </c>
      <c r="L124" s="48" t="s">
        <v>866</v>
      </c>
      <c r="M124" s="48" t="s">
        <v>177</v>
      </c>
      <c r="N124" s="45">
        <v>18797448191</v>
      </c>
      <c r="O124" s="84" t="s">
        <v>867</v>
      </c>
      <c r="P124" s="24">
        <v>2012</v>
      </c>
      <c r="Q124" s="37">
        <v>102.33</v>
      </c>
    </row>
    <row r="125" spans="1:17" ht="22.5" customHeight="1">
      <c r="A125" s="14" t="s">
        <v>868</v>
      </c>
      <c r="B125" s="48" t="s">
        <v>869</v>
      </c>
      <c r="C125" s="48" t="s">
        <v>152</v>
      </c>
      <c r="D125" s="48" t="s">
        <v>189</v>
      </c>
      <c r="E125" s="30" t="s">
        <v>261</v>
      </c>
      <c r="F125" s="46">
        <v>198806</v>
      </c>
      <c r="G125" s="44" t="s">
        <v>294</v>
      </c>
      <c r="H125" s="45" t="s">
        <v>386</v>
      </c>
      <c r="I125" s="24">
        <v>2010</v>
      </c>
      <c r="J125" s="45" t="s">
        <v>870</v>
      </c>
      <c r="K125" s="28" t="s">
        <v>871</v>
      </c>
      <c r="L125" s="48" t="s">
        <v>872</v>
      </c>
      <c r="M125" s="48" t="s">
        <v>177</v>
      </c>
      <c r="N125" s="45">
        <v>18713598976</v>
      </c>
      <c r="O125" s="84" t="s">
        <v>873</v>
      </c>
      <c r="P125" s="24">
        <v>2012</v>
      </c>
      <c r="Q125" s="37">
        <v>102.67</v>
      </c>
    </row>
    <row r="126" spans="1:17" ht="22.5" customHeight="1">
      <c r="A126" s="14" t="s">
        <v>874</v>
      </c>
      <c r="B126" s="48" t="s">
        <v>875</v>
      </c>
      <c r="C126" s="48" t="s">
        <v>152</v>
      </c>
      <c r="D126" s="48" t="s">
        <v>205</v>
      </c>
      <c r="E126" s="30" t="s">
        <v>261</v>
      </c>
      <c r="F126" s="45">
        <v>198712</v>
      </c>
      <c r="G126" s="44" t="s">
        <v>294</v>
      </c>
      <c r="H126" s="45" t="s">
        <v>386</v>
      </c>
      <c r="I126" s="24">
        <v>2012</v>
      </c>
      <c r="J126" s="45" t="s">
        <v>670</v>
      </c>
      <c r="K126" s="28" t="s">
        <v>214</v>
      </c>
      <c r="L126" s="48" t="s">
        <v>876</v>
      </c>
      <c r="M126" s="48" t="s">
        <v>177</v>
      </c>
      <c r="N126" s="45">
        <v>18074300913</v>
      </c>
      <c r="O126" s="50" t="s">
        <v>877</v>
      </c>
      <c r="P126" s="24">
        <v>2012</v>
      </c>
      <c r="Q126" s="37">
        <v>102.33</v>
      </c>
    </row>
    <row r="127" spans="1:17" ht="22.5" customHeight="1">
      <c r="A127" s="14" t="s">
        <v>878</v>
      </c>
      <c r="B127" s="48" t="s">
        <v>879</v>
      </c>
      <c r="C127" s="48" t="s">
        <v>164</v>
      </c>
      <c r="D127" s="48" t="s">
        <v>205</v>
      </c>
      <c r="E127" s="30" t="s">
        <v>261</v>
      </c>
      <c r="F127" s="45">
        <v>198706</v>
      </c>
      <c r="G127" s="48" t="s">
        <v>853</v>
      </c>
      <c r="H127" s="45" t="s">
        <v>386</v>
      </c>
      <c r="I127" s="24">
        <v>2010</v>
      </c>
      <c r="J127" s="45" t="s">
        <v>207</v>
      </c>
      <c r="K127" s="28" t="s">
        <v>214</v>
      </c>
      <c r="L127" s="48" t="s">
        <v>880</v>
      </c>
      <c r="M127" s="48" t="s">
        <v>177</v>
      </c>
      <c r="N127" s="45">
        <v>15274374900</v>
      </c>
      <c r="O127" s="84" t="s">
        <v>881</v>
      </c>
      <c r="P127" s="24">
        <v>2012</v>
      </c>
      <c r="Q127" s="37">
        <v>101.67</v>
      </c>
    </row>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sheetData>
  <sheetProtection/>
  <autoFilter ref="A3:P127"/>
  <mergeCells count="2">
    <mergeCell ref="A1:Q1"/>
    <mergeCell ref="A2:Q2"/>
  </mergeCells>
  <printOptions horizontalCentered="1"/>
  <pageMargins left="0.3145833333333333" right="0.3145833333333333" top="0.7479166666666667" bottom="0.7479166666666667" header="0.3145833333333333" footer="0.3145833333333333"/>
  <pageSetup horizontalDpi="600" verticalDpi="600" orientation="landscape" paperSize="9" scale="9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新电脑公司纯净特别版论坛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微软用户</cp:lastModifiedBy>
  <cp:lastPrinted>2015-03-04T02:20:39Z</cp:lastPrinted>
  <dcterms:created xsi:type="dcterms:W3CDTF">2009-09-11T07:10:51Z</dcterms:created>
  <dcterms:modified xsi:type="dcterms:W3CDTF">2015-03-04T08:37:06Z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2052-9.1.0.4985</vt:lpwstr>
  </property>
</Properties>
</file>