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20150711成都市高校毕业生服务基层项目" sheetId="1" r:id="rId1"/>
  </sheets>
  <definedNames>
    <definedName name="_xlnm.Print_Titles" localSheetId="0">'20150711成都市高校毕业生服务基层项目'!$1:$3</definedName>
    <definedName name="_xlnm._FilterDatabase" localSheetId="0" hidden="1">'20150711成都市高校毕业生服务基层项目'!$A$3:$N$37</definedName>
  </definedNames>
  <calcPr fullCalcOnLoad="1"/>
</workbook>
</file>

<file path=xl/sharedStrings.xml><?xml version="1.0" encoding="utf-8"?>
<sst xmlns="http://schemas.openxmlformats.org/spreadsheetml/2006/main" count="240" uniqueCount="106">
  <si>
    <t>2015年郫县高校毕业生服务基层项目志愿者（支教）公开招募总成绩暨进入体检人员名单</t>
  </si>
  <si>
    <r>
      <rPr>
        <sz val="10"/>
        <rFont val="宋体"/>
        <family val="0"/>
      </rPr>
      <t>注：成绩</t>
    </r>
    <r>
      <rPr>
        <sz val="10"/>
        <rFont val="Arial"/>
        <family val="2"/>
      </rPr>
      <t>-1</t>
    </r>
    <r>
      <rPr>
        <sz val="10"/>
        <rFont val="宋体"/>
        <family val="0"/>
      </rPr>
      <t>为缺考</t>
    </r>
  </si>
  <si>
    <t>准考证号</t>
  </si>
  <si>
    <t>姓名</t>
  </si>
  <si>
    <t>类别</t>
  </si>
  <si>
    <t>招募单位</t>
  </si>
  <si>
    <t>招募岗位</t>
  </si>
  <si>
    <t>医学基础知识</t>
  </si>
  <si>
    <t>职业能力倾向测验</t>
  </si>
  <si>
    <t>折合分</t>
  </si>
  <si>
    <t>排名</t>
  </si>
  <si>
    <t>面试成绩</t>
  </si>
  <si>
    <t>面试折合分</t>
  </si>
  <si>
    <t>总分</t>
  </si>
  <si>
    <t>总排名</t>
  </si>
  <si>
    <t>是否进入体检</t>
  </si>
  <si>
    <t>52245052719</t>
  </si>
  <si>
    <t>谭超</t>
  </si>
  <si>
    <t>支教</t>
  </si>
  <si>
    <t>郫县</t>
  </si>
  <si>
    <t>英语教学</t>
  </si>
  <si>
    <t xml:space="preserve">   1</t>
  </si>
  <si>
    <t>是</t>
  </si>
  <si>
    <t>52245052704</t>
  </si>
  <si>
    <t>熊雨</t>
  </si>
  <si>
    <t xml:space="preserve">   4</t>
  </si>
  <si>
    <t>52245053029</t>
  </si>
  <si>
    <t>杨露</t>
  </si>
  <si>
    <t xml:space="preserve">   3</t>
  </si>
  <si>
    <t>52245052906</t>
  </si>
  <si>
    <t>王奡</t>
  </si>
  <si>
    <t xml:space="preserve">   5</t>
  </si>
  <si>
    <t>52245053310</t>
  </si>
  <si>
    <t>钟倩</t>
  </si>
  <si>
    <t xml:space="preserve">   2</t>
  </si>
  <si>
    <t>52245052910</t>
  </si>
  <si>
    <t>王媛</t>
  </si>
  <si>
    <t xml:space="preserve">  13</t>
  </si>
  <si>
    <t>52245053423</t>
  </si>
  <si>
    <t>徐丽君</t>
  </si>
  <si>
    <t xml:space="preserve">   6</t>
  </si>
  <si>
    <t>52245052807</t>
  </si>
  <si>
    <t>郭静</t>
  </si>
  <si>
    <t xml:space="preserve">   8</t>
  </si>
  <si>
    <t>52245053012</t>
  </si>
  <si>
    <t>乔娇</t>
  </si>
  <si>
    <t xml:space="preserve">  10</t>
  </si>
  <si>
    <t>52245053416</t>
  </si>
  <si>
    <t>颜培</t>
  </si>
  <si>
    <t xml:space="preserve">   9</t>
  </si>
  <si>
    <t>52245052821</t>
  </si>
  <si>
    <t>周珣</t>
  </si>
  <si>
    <t>52245052514</t>
  </si>
  <si>
    <t>唐燕茹</t>
  </si>
  <si>
    <t>小学语文</t>
  </si>
  <si>
    <t>52245052914</t>
  </si>
  <si>
    <t>刘佳</t>
  </si>
  <si>
    <t>52245052503</t>
  </si>
  <si>
    <t>黄然</t>
  </si>
  <si>
    <t xml:space="preserve">   7</t>
  </si>
  <si>
    <t>52245052911</t>
  </si>
  <si>
    <t>张雪</t>
  </si>
  <si>
    <t>52245052828</t>
  </si>
  <si>
    <t>邓雅丹</t>
  </si>
  <si>
    <t>52245053322</t>
  </si>
  <si>
    <t>徐霞</t>
  </si>
  <si>
    <t xml:space="preserve">  11</t>
  </si>
  <si>
    <t>52245053030</t>
  </si>
  <si>
    <t>周琴</t>
  </si>
  <si>
    <t>52245053304</t>
  </si>
  <si>
    <t>李亚英</t>
  </si>
  <si>
    <t xml:space="preserve">  12</t>
  </si>
  <si>
    <t>52245052727</t>
  </si>
  <si>
    <t>石萍</t>
  </si>
  <si>
    <t xml:space="preserve">  17</t>
  </si>
  <si>
    <t>52245052814</t>
  </si>
  <si>
    <t>贺珍</t>
  </si>
  <si>
    <t>52245053412</t>
  </si>
  <si>
    <t>陈学香</t>
  </si>
  <si>
    <t>52245052627</t>
  </si>
  <si>
    <t>周霞</t>
  </si>
  <si>
    <t>52245053028</t>
  </si>
  <si>
    <t>张海燕</t>
  </si>
  <si>
    <t xml:space="preserve">  16</t>
  </si>
  <si>
    <t>52245053114</t>
  </si>
  <si>
    <t>周静</t>
  </si>
  <si>
    <t xml:space="preserve">  14</t>
  </si>
  <si>
    <t>52245052724</t>
  </si>
  <si>
    <t>梁银</t>
  </si>
  <si>
    <t>52245053223</t>
  </si>
  <si>
    <t>邓沛垚</t>
  </si>
  <si>
    <t>小学数学</t>
  </si>
  <si>
    <t>52245052722</t>
  </si>
  <si>
    <t>张良英</t>
  </si>
  <si>
    <t>52245052511</t>
  </si>
  <si>
    <t>江丽娟</t>
  </si>
  <si>
    <t>52245052820</t>
  </si>
  <si>
    <t>何丹</t>
  </si>
  <si>
    <t>52245052916</t>
  </si>
  <si>
    <t>刘鹃</t>
  </si>
  <si>
    <t>52245052810</t>
  </si>
  <si>
    <t>温霞</t>
  </si>
  <si>
    <t>52245052606</t>
  </si>
  <si>
    <t>杨阳</t>
  </si>
  <si>
    <t>52245053106</t>
  </si>
  <si>
    <t>方艳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</si>
</sst>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0">
    <font>
      <sz val="10"/>
      <name val="Arial"/>
      <family val="2"/>
    </font>
    <font>
      <sz val="12"/>
      <name val="宋体"/>
      <family val="0"/>
    </font>
    <font>
      <sz val="16"/>
      <name val="黑体"/>
      <family val="0"/>
    </font>
    <font>
      <sz val="10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3"/>
      <color indexed="62"/>
      <name val="Tahoma"/>
      <family val="2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9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41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5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0" fillId="0" borderId="2" applyNumberFormat="0" applyFill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11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3" applyNumberFormat="0" applyFill="0" applyAlignment="0" applyProtection="0"/>
    <xf numFmtId="0" fontId="4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4" applyNumberFormat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6" applyNumberFormat="0" applyFill="0" applyAlignment="0" applyProtection="0"/>
    <xf numFmtId="0" fontId="14" fillId="9" borderId="0" applyNumberFormat="0" applyBorder="0" applyAlignment="0" applyProtection="0"/>
    <xf numFmtId="0" fontId="15" fillId="0" borderId="7" applyNumberFormat="0" applyFill="0" applyAlignment="0" applyProtection="0"/>
    <xf numFmtId="0" fontId="16" fillId="14" borderId="1" applyNumberFormat="0" applyAlignment="0" applyProtection="0"/>
    <xf numFmtId="0" fontId="17" fillId="15" borderId="8" applyNumberFormat="0" applyAlignment="0" applyProtection="0"/>
    <xf numFmtId="0" fontId="1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9" applyNumberFormat="0" applyFont="0" applyAlignment="0" applyProtection="0"/>
  </cellStyleXfs>
  <cellXfs count="10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/>
    </xf>
    <xf numFmtId="176" fontId="0" fillId="0" borderId="10" xfId="0" applyNumberFormat="1" applyBorder="1" applyAlignment="1">
      <alignment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dxfs count="2">
    <dxf>
      <font>
        <b val="0"/>
        <color rgb="FFFFFFFF"/>
      </font>
      <border/>
    </dxf>
    <dxf>
      <font>
        <b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pane ySplit="3" topLeftCell="A4" activePane="bottomLeft" state="frozen"/>
      <selection pane="bottomLeft" activeCell="Q9" sqref="Q9"/>
    </sheetView>
  </sheetViews>
  <sheetFormatPr defaultColWidth="9.140625" defaultRowHeight="24.75" customHeight="1"/>
  <cols>
    <col min="1" max="1" width="14.57421875" style="0" customWidth="1"/>
    <col min="3" max="3" width="11.00390625" style="0" customWidth="1"/>
    <col min="4" max="4" width="11.7109375" style="0" customWidth="1"/>
    <col min="5" max="5" width="23.57421875" style="0" bestFit="1" customWidth="1"/>
    <col min="6" max="6" width="13.140625" style="0" bestFit="1" customWidth="1"/>
    <col min="7" max="7" width="17.421875" style="0" bestFit="1" customWidth="1"/>
    <col min="11" max="11" width="11.7109375" style="1" customWidth="1"/>
    <col min="12" max="12" width="9.140625" style="1" customWidth="1"/>
    <col min="13" max="14" width="9.140625" style="2" customWidth="1"/>
  </cols>
  <sheetData>
    <row r="1" spans="1:13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4.75" customHeight="1">
      <c r="A2" t="s">
        <v>1</v>
      </c>
    </row>
    <row r="3" spans="1:14" ht="2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6" t="s">
        <v>12</v>
      </c>
      <c r="L3" s="6" t="s">
        <v>13</v>
      </c>
      <c r="M3" s="4" t="s">
        <v>14</v>
      </c>
      <c r="N3" s="7" t="s">
        <v>15</v>
      </c>
    </row>
    <row r="4" spans="1:14" ht="24.75" customHeight="1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5">
        <v>0</v>
      </c>
      <c r="G4" s="5">
        <v>84</v>
      </c>
      <c r="H4" s="5">
        <v>33.6</v>
      </c>
      <c r="I4" s="5" t="s">
        <v>21</v>
      </c>
      <c r="J4" s="8">
        <v>81</v>
      </c>
      <c r="K4" s="9">
        <f aca="true" t="shared" si="0" ref="K4:K37">J4*0.6</f>
        <v>48.6</v>
      </c>
      <c r="L4" s="9">
        <f aca="true" t="shared" si="1" ref="L4:L37">H4+K4</f>
        <v>82.2</v>
      </c>
      <c r="M4" s="5">
        <v>1</v>
      </c>
      <c r="N4" s="4" t="s">
        <v>22</v>
      </c>
    </row>
    <row r="5" spans="1:14" ht="24.75" customHeight="1">
      <c r="A5" s="5" t="s">
        <v>23</v>
      </c>
      <c r="B5" s="5" t="s">
        <v>24</v>
      </c>
      <c r="C5" s="5" t="s">
        <v>18</v>
      </c>
      <c r="D5" s="5" t="s">
        <v>19</v>
      </c>
      <c r="E5" s="5" t="s">
        <v>20</v>
      </c>
      <c r="F5" s="5">
        <v>0</v>
      </c>
      <c r="G5" s="5">
        <v>74.6</v>
      </c>
      <c r="H5" s="5">
        <v>29.84</v>
      </c>
      <c r="I5" s="5" t="s">
        <v>25</v>
      </c>
      <c r="J5" s="8">
        <v>86</v>
      </c>
      <c r="K5" s="9">
        <f t="shared" si="0"/>
        <v>51.6</v>
      </c>
      <c r="L5" s="9">
        <f t="shared" si="1"/>
        <v>81.44</v>
      </c>
      <c r="M5" s="5">
        <v>2</v>
      </c>
      <c r="N5" s="4" t="s">
        <v>22</v>
      </c>
    </row>
    <row r="6" spans="1:14" ht="24.75" customHeight="1">
      <c r="A6" s="5" t="s">
        <v>26</v>
      </c>
      <c r="B6" s="5" t="s">
        <v>27</v>
      </c>
      <c r="C6" s="5" t="s">
        <v>18</v>
      </c>
      <c r="D6" s="5" t="s">
        <v>19</v>
      </c>
      <c r="E6" s="5" t="s">
        <v>20</v>
      </c>
      <c r="F6" s="5">
        <v>0</v>
      </c>
      <c r="G6" s="5">
        <v>76.7</v>
      </c>
      <c r="H6" s="5">
        <v>30.68</v>
      </c>
      <c r="I6" s="5" t="s">
        <v>28</v>
      </c>
      <c r="J6" s="8">
        <v>82.67</v>
      </c>
      <c r="K6" s="9">
        <f t="shared" si="0"/>
        <v>49.602</v>
      </c>
      <c r="L6" s="9">
        <f t="shared" si="1"/>
        <v>80.282</v>
      </c>
      <c r="M6" s="5">
        <v>3</v>
      </c>
      <c r="N6" s="4" t="s">
        <v>22</v>
      </c>
    </row>
    <row r="7" spans="1:14" ht="24.75" customHeight="1">
      <c r="A7" s="5" t="s">
        <v>29</v>
      </c>
      <c r="B7" s="5" t="s">
        <v>30</v>
      </c>
      <c r="C7" s="5" t="s">
        <v>18</v>
      </c>
      <c r="D7" s="5" t="s">
        <v>19</v>
      </c>
      <c r="E7" s="5" t="s">
        <v>20</v>
      </c>
      <c r="F7" s="5">
        <v>0</v>
      </c>
      <c r="G7" s="5">
        <v>73.9</v>
      </c>
      <c r="H7" s="5">
        <v>29.56</v>
      </c>
      <c r="I7" s="5" t="s">
        <v>31</v>
      </c>
      <c r="J7" s="8">
        <v>82.67</v>
      </c>
      <c r="K7" s="9">
        <f t="shared" si="0"/>
        <v>49.602</v>
      </c>
      <c r="L7" s="9">
        <f t="shared" si="1"/>
        <v>79.16199999999999</v>
      </c>
      <c r="M7" s="5">
        <v>4</v>
      </c>
      <c r="N7" s="4" t="s">
        <v>22</v>
      </c>
    </row>
    <row r="8" spans="1:14" ht="24.75" customHeight="1">
      <c r="A8" s="5" t="s">
        <v>32</v>
      </c>
      <c r="B8" s="5" t="s">
        <v>33</v>
      </c>
      <c r="C8" s="5" t="s">
        <v>18</v>
      </c>
      <c r="D8" s="5" t="s">
        <v>19</v>
      </c>
      <c r="E8" s="5" t="s">
        <v>20</v>
      </c>
      <c r="F8" s="5">
        <v>0</v>
      </c>
      <c r="G8" s="5">
        <v>80</v>
      </c>
      <c r="H8" s="5">
        <v>32</v>
      </c>
      <c r="I8" s="5" t="s">
        <v>34</v>
      </c>
      <c r="J8" s="8">
        <v>78.33</v>
      </c>
      <c r="K8" s="9">
        <f t="shared" si="0"/>
        <v>46.998</v>
      </c>
      <c r="L8" s="9">
        <f t="shared" si="1"/>
        <v>78.99799999999999</v>
      </c>
      <c r="M8" s="5">
        <v>5</v>
      </c>
      <c r="N8" s="5"/>
    </row>
    <row r="9" spans="1:14" ht="24.75" customHeight="1">
      <c r="A9" s="5" t="s">
        <v>35</v>
      </c>
      <c r="B9" s="5" t="s">
        <v>36</v>
      </c>
      <c r="C9" s="5" t="s">
        <v>18</v>
      </c>
      <c r="D9" s="5" t="s">
        <v>19</v>
      </c>
      <c r="E9" s="5" t="s">
        <v>20</v>
      </c>
      <c r="F9" s="5">
        <v>0</v>
      </c>
      <c r="G9" s="5">
        <v>69</v>
      </c>
      <c r="H9" s="5">
        <v>27.6</v>
      </c>
      <c r="I9" s="5" t="s">
        <v>37</v>
      </c>
      <c r="J9" s="8">
        <v>81.33</v>
      </c>
      <c r="K9" s="9">
        <f t="shared" si="0"/>
        <v>48.797999999999995</v>
      </c>
      <c r="L9" s="9">
        <f t="shared" si="1"/>
        <v>76.398</v>
      </c>
      <c r="M9" s="5">
        <v>6</v>
      </c>
      <c r="N9" s="5"/>
    </row>
    <row r="10" spans="1:14" ht="24.75" customHeight="1">
      <c r="A10" s="5" t="s">
        <v>38</v>
      </c>
      <c r="B10" s="5" t="s">
        <v>39</v>
      </c>
      <c r="C10" s="5" t="s">
        <v>18</v>
      </c>
      <c r="D10" s="5" t="s">
        <v>19</v>
      </c>
      <c r="E10" s="5" t="s">
        <v>20</v>
      </c>
      <c r="F10" s="5">
        <v>0</v>
      </c>
      <c r="G10" s="5">
        <v>72.4</v>
      </c>
      <c r="H10" s="5">
        <v>28.96</v>
      </c>
      <c r="I10" s="5" t="s">
        <v>40</v>
      </c>
      <c r="J10" s="8">
        <v>78.67</v>
      </c>
      <c r="K10" s="9">
        <f t="shared" si="0"/>
        <v>47.202</v>
      </c>
      <c r="L10" s="9">
        <f t="shared" si="1"/>
        <v>76.162</v>
      </c>
      <c r="M10" s="5">
        <v>7</v>
      </c>
      <c r="N10" s="5"/>
    </row>
    <row r="11" spans="1:14" ht="24.75" customHeight="1">
      <c r="A11" s="5" t="s">
        <v>41</v>
      </c>
      <c r="B11" s="5" t="s">
        <v>42</v>
      </c>
      <c r="C11" s="5" t="s">
        <v>18</v>
      </c>
      <c r="D11" s="5" t="s">
        <v>19</v>
      </c>
      <c r="E11" s="5" t="s">
        <v>20</v>
      </c>
      <c r="F11" s="5">
        <v>0</v>
      </c>
      <c r="G11" s="5">
        <v>71.1</v>
      </c>
      <c r="H11" s="5">
        <v>28.44</v>
      </c>
      <c r="I11" s="5" t="s">
        <v>43</v>
      </c>
      <c r="J11" s="8">
        <v>78.33</v>
      </c>
      <c r="K11" s="9">
        <f t="shared" si="0"/>
        <v>46.998</v>
      </c>
      <c r="L11" s="9">
        <f t="shared" si="1"/>
        <v>75.438</v>
      </c>
      <c r="M11" s="5">
        <v>8</v>
      </c>
      <c r="N11" s="5"/>
    </row>
    <row r="12" spans="1:14" ht="24.75" customHeight="1">
      <c r="A12" s="5" t="s">
        <v>44</v>
      </c>
      <c r="B12" s="5" t="s">
        <v>45</v>
      </c>
      <c r="C12" s="5" t="s">
        <v>18</v>
      </c>
      <c r="D12" s="5" t="s">
        <v>19</v>
      </c>
      <c r="E12" s="5" t="s">
        <v>20</v>
      </c>
      <c r="F12" s="5">
        <v>0</v>
      </c>
      <c r="G12" s="5">
        <v>69.4</v>
      </c>
      <c r="H12" s="5">
        <v>27.76</v>
      </c>
      <c r="I12" s="5" t="s">
        <v>46</v>
      </c>
      <c r="J12" s="8">
        <v>76.33</v>
      </c>
      <c r="K12" s="9">
        <f t="shared" si="0"/>
        <v>45.797999999999995</v>
      </c>
      <c r="L12" s="9">
        <f t="shared" si="1"/>
        <v>73.55799999999999</v>
      </c>
      <c r="M12" s="5">
        <v>9</v>
      </c>
      <c r="N12" s="5"/>
    </row>
    <row r="13" spans="1:14" ht="24.75" customHeight="1">
      <c r="A13" s="5" t="s">
        <v>47</v>
      </c>
      <c r="B13" s="5" t="s">
        <v>48</v>
      </c>
      <c r="C13" s="5" t="s">
        <v>18</v>
      </c>
      <c r="D13" s="5" t="s">
        <v>19</v>
      </c>
      <c r="E13" s="5" t="s">
        <v>20</v>
      </c>
      <c r="F13" s="5">
        <v>0</v>
      </c>
      <c r="G13" s="5">
        <v>71</v>
      </c>
      <c r="H13" s="5">
        <v>28.4</v>
      </c>
      <c r="I13" s="5" t="s">
        <v>49</v>
      </c>
      <c r="J13" s="8">
        <v>73.33</v>
      </c>
      <c r="K13" s="9">
        <f t="shared" si="0"/>
        <v>43.998</v>
      </c>
      <c r="L13" s="9">
        <f t="shared" si="1"/>
        <v>72.398</v>
      </c>
      <c r="M13" s="5">
        <v>10</v>
      </c>
      <c r="N13" s="5"/>
    </row>
    <row r="14" spans="1:14" ht="24.75" customHeight="1">
      <c r="A14" s="5" t="s">
        <v>50</v>
      </c>
      <c r="B14" s="5" t="s">
        <v>51</v>
      </c>
      <c r="C14" s="5" t="s">
        <v>18</v>
      </c>
      <c r="D14" s="5" t="s">
        <v>19</v>
      </c>
      <c r="E14" s="5" t="s">
        <v>20</v>
      </c>
      <c r="F14" s="5">
        <v>0</v>
      </c>
      <c r="G14" s="5">
        <v>69.4</v>
      </c>
      <c r="H14" s="5">
        <v>27.76</v>
      </c>
      <c r="I14" s="5" t="s">
        <v>46</v>
      </c>
      <c r="J14" s="8">
        <v>72</v>
      </c>
      <c r="K14" s="9">
        <f t="shared" si="0"/>
        <v>43.199999999999996</v>
      </c>
      <c r="L14" s="9">
        <f t="shared" si="1"/>
        <v>70.96</v>
      </c>
      <c r="M14" s="5">
        <v>11</v>
      </c>
      <c r="N14" s="5"/>
    </row>
    <row r="15" spans="1:14" ht="24.75" customHeight="1">
      <c r="A15" s="5" t="s">
        <v>52</v>
      </c>
      <c r="B15" s="5" t="s">
        <v>53</v>
      </c>
      <c r="C15" s="5" t="s">
        <v>18</v>
      </c>
      <c r="D15" s="5" t="s">
        <v>19</v>
      </c>
      <c r="E15" s="5" t="s">
        <v>54</v>
      </c>
      <c r="F15" s="5">
        <v>0</v>
      </c>
      <c r="G15" s="5">
        <v>76.1</v>
      </c>
      <c r="H15" s="5">
        <v>30.44</v>
      </c>
      <c r="I15" s="5" t="s">
        <v>34</v>
      </c>
      <c r="J15" s="8">
        <v>84.83</v>
      </c>
      <c r="K15" s="9">
        <f t="shared" si="0"/>
        <v>50.897999999999996</v>
      </c>
      <c r="L15" s="9">
        <f t="shared" si="1"/>
        <v>81.338</v>
      </c>
      <c r="M15" s="5">
        <v>1</v>
      </c>
      <c r="N15" s="4" t="s">
        <v>22</v>
      </c>
    </row>
    <row r="16" spans="1:14" ht="24.75" customHeight="1">
      <c r="A16" s="5" t="s">
        <v>55</v>
      </c>
      <c r="B16" s="5" t="s">
        <v>56</v>
      </c>
      <c r="C16" s="5" t="s">
        <v>18</v>
      </c>
      <c r="D16" s="5" t="s">
        <v>19</v>
      </c>
      <c r="E16" s="5" t="s">
        <v>54</v>
      </c>
      <c r="F16" s="5">
        <v>0</v>
      </c>
      <c r="G16" s="5">
        <v>78.6</v>
      </c>
      <c r="H16" s="5">
        <v>31.44</v>
      </c>
      <c r="I16" s="5" t="s">
        <v>21</v>
      </c>
      <c r="J16" s="8">
        <v>82.33</v>
      </c>
      <c r="K16" s="9">
        <f t="shared" si="0"/>
        <v>49.397999999999996</v>
      </c>
      <c r="L16" s="9">
        <f t="shared" si="1"/>
        <v>80.838</v>
      </c>
      <c r="M16" s="5">
        <v>2</v>
      </c>
      <c r="N16" s="4" t="s">
        <v>22</v>
      </c>
    </row>
    <row r="17" spans="1:14" ht="24.75" customHeight="1">
      <c r="A17" s="5" t="s">
        <v>57</v>
      </c>
      <c r="B17" s="5" t="s">
        <v>58</v>
      </c>
      <c r="C17" s="5" t="s">
        <v>18</v>
      </c>
      <c r="D17" s="5" t="s">
        <v>19</v>
      </c>
      <c r="E17" s="5" t="s">
        <v>54</v>
      </c>
      <c r="F17" s="5">
        <v>0</v>
      </c>
      <c r="G17" s="5">
        <v>64.7</v>
      </c>
      <c r="H17" s="5">
        <v>25.88</v>
      </c>
      <c r="I17" s="5" t="s">
        <v>59</v>
      </c>
      <c r="J17" s="8">
        <v>88.67</v>
      </c>
      <c r="K17" s="9">
        <f t="shared" si="0"/>
        <v>53.202</v>
      </c>
      <c r="L17" s="9">
        <f t="shared" si="1"/>
        <v>79.082</v>
      </c>
      <c r="M17" s="5">
        <v>3</v>
      </c>
      <c r="N17" s="4" t="s">
        <v>22</v>
      </c>
    </row>
    <row r="18" spans="1:14" ht="24.75" customHeight="1">
      <c r="A18" s="5" t="s">
        <v>60</v>
      </c>
      <c r="B18" s="5" t="s">
        <v>61</v>
      </c>
      <c r="C18" s="5" t="s">
        <v>18</v>
      </c>
      <c r="D18" s="5" t="s">
        <v>19</v>
      </c>
      <c r="E18" s="5" t="s">
        <v>54</v>
      </c>
      <c r="F18" s="5">
        <v>0</v>
      </c>
      <c r="G18" s="5">
        <v>67.9</v>
      </c>
      <c r="H18" s="5">
        <v>27.16</v>
      </c>
      <c r="I18" s="5" t="s">
        <v>28</v>
      </c>
      <c r="J18" s="8">
        <v>85.33</v>
      </c>
      <c r="K18" s="9">
        <f t="shared" si="0"/>
        <v>51.198</v>
      </c>
      <c r="L18" s="9">
        <f t="shared" si="1"/>
        <v>78.358</v>
      </c>
      <c r="M18" s="5">
        <v>4</v>
      </c>
      <c r="N18" s="4" t="s">
        <v>22</v>
      </c>
    </row>
    <row r="19" spans="1:14" ht="24.75" customHeight="1">
      <c r="A19" s="5" t="s">
        <v>62</v>
      </c>
      <c r="B19" s="5" t="s">
        <v>63</v>
      </c>
      <c r="C19" s="5" t="s">
        <v>18</v>
      </c>
      <c r="D19" s="5" t="s">
        <v>19</v>
      </c>
      <c r="E19" s="5" t="s">
        <v>54</v>
      </c>
      <c r="F19" s="5">
        <v>0</v>
      </c>
      <c r="G19" s="5">
        <v>65.3</v>
      </c>
      <c r="H19" s="5">
        <v>26.12</v>
      </c>
      <c r="I19" s="5" t="s">
        <v>25</v>
      </c>
      <c r="J19" s="8">
        <v>78.33</v>
      </c>
      <c r="K19" s="9">
        <f t="shared" si="0"/>
        <v>46.998</v>
      </c>
      <c r="L19" s="9">
        <f t="shared" si="1"/>
        <v>73.118</v>
      </c>
      <c r="M19" s="5">
        <v>5</v>
      </c>
      <c r="N19" s="4" t="s">
        <v>22</v>
      </c>
    </row>
    <row r="20" spans="1:14" ht="24.75" customHeight="1">
      <c r="A20" s="5" t="s">
        <v>64</v>
      </c>
      <c r="B20" s="5" t="s">
        <v>65</v>
      </c>
      <c r="C20" s="5" t="s">
        <v>18</v>
      </c>
      <c r="D20" s="5" t="s">
        <v>19</v>
      </c>
      <c r="E20" s="5" t="s">
        <v>54</v>
      </c>
      <c r="F20" s="5">
        <v>0</v>
      </c>
      <c r="G20" s="5">
        <v>58</v>
      </c>
      <c r="H20" s="5">
        <v>23.2</v>
      </c>
      <c r="I20" s="5" t="s">
        <v>66</v>
      </c>
      <c r="J20" s="8">
        <v>82.67</v>
      </c>
      <c r="K20" s="9">
        <f t="shared" si="0"/>
        <v>49.602</v>
      </c>
      <c r="L20" s="9">
        <f t="shared" si="1"/>
        <v>72.80199999999999</v>
      </c>
      <c r="M20" s="5">
        <v>6</v>
      </c>
      <c r="N20" s="4" t="s">
        <v>22</v>
      </c>
    </row>
    <row r="21" spans="1:14" ht="24.75" customHeight="1">
      <c r="A21" s="5" t="s">
        <v>67</v>
      </c>
      <c r="B21" s="5" t="s">
        <v>68</v>
      </c>
      <c r="C21" s="5" t="s">
        <v>18</v>
      </c>
      <c r="D21" s="5" t="s">
        <v>19</v>
      </c>
      <c r="E21" s="5" t="s">
        <v>54</v>
      </c>
      <c r="F21" s="5">
        <v>0</v>
      </c>
      <c r="G21" s="5">
        <v>65.3</v>
      </c>
      <c r="H21" s="5">
        <v>26.12</v>
      </c>
      <c r="I21" s="5" t="s">
        <v>25</v>
      </c>
      <c r="J21" s="8">
        <v>77.67</v>
      </c>
      <c r="K21" s="9">
        <f t="shared" si="0"/>
        <v>46.602</v>
      </c>
      <c r="L21" s="9">
        <f t="shared" si="1"/>
        <v>72.722</v>
      </c>
      <c r="M21" s="5">
        <v>7</v>
      </c>
      <c r="N21" s="4" t="s">
        <v>22</v>
      </c>
    </row>
    <row r="22" spans="1:14" ht="24.75" customHeight="1">
      <c r="A22" s="5" t="s">
        <v>69</v>
      </c>
      <c r="B22" s="5" t="s">
        <v>70</v>
      </c>
      <c r="C22" s="5" t="s">
        <v>18</v>
      </c>
      <c r="D22" s="5" t="s">
        <v>19</v>
      </c>
      <c r="E22" s="5" t="s">
        <v>54</v>
      </c>
      <c r="F22" s="5">
        <v>0</v>
      </c>
      <c r="G22" s="5">
        <v>57.8</v>
      </c>
      <c r="H22" s="5">
        <v>23.12</v>
      </c>
      <c r="I22" s="5" t="s">
        <v>71</v>
      </c>
      <c r="J22" s="8">
        <v>82.67</v>
      </c>
      <c r="K22" s="9">
        <f t="shared" si="0"/>
        <v>49.602</v>
      </c>
      <c r="L22" s="9">
        <f t="shared" si="1"/>
        <v>72.722</v>
      </c>
      <c r="M22" s="5">
        <v>8</v>
      </c>
      <c r="N22" s="4" t="s">
        <v>22</v>
      </c>
    </row>
    <row r="23" spans="1:14" ht="24.75" customHeight="1">
      <c r="A23" s="5" t="s">
        <v>72</v>
      </c>
      <c r="B23" s="5" t="s">
        <v>73</v>
      </c>
      <c r="C23" s="5" t="s">
        <v>18</v>
      </c>
      <c r="D23" s="5" t="s">
        <v>19</v>
      </c>
      <c r="E23" s="5" t="s">
        <v>54</v>
      </c>
      <c r="F23" s="5">
        <v>0</v>
      </c>
      <c r="G23" s="5">
        <v>51.2</v>
      </c>
      <c r="H23" s="5">
        <v>20.48</v>
      </c>
      <c r="I23" s="5" t="s">
        <v>74</v>
      </c>
      <c r="J23" s="8">
        <v>87</v>
      </c>
      <c r="K23" s="9">
        <f t="shared" si="0"/>
        <v>52.199999999999996</v>
      </c>
      <c r="L23" s="9">
        <f t="shared" si="1"/>
        <v>72.67999999999999</v>
      </c>
      <c r="M23" s="5">
        <v>9</v>
      </c>
      <c r="N23" s="4" t="s">
        <v>22</v>
      </c>
    </row>
    <row r="24" spans="1:14" ht="24.75" customHeight="1">
      <c r="A24" s="5" t="s">
        <v>75</v>
      </c>
      <c r="B24" s="5" t="s">
        <v>76</v>
      </c>
      <c r="C24" s="5" t="s">
        <v>18</v>
      </c>
      <c r="D24" s="5" t="s">
        <v>19</v>
      </c>
      <c r="E24" s="5" t="s">
        <v>54</v>
      </c>
      <c r="F24" s="5">
        <v>0</v>
      </c>
      <c r="G24" s="5">
        <v>58.8</v>
      </c>
      <c r="H24" s="5">
        <v>23.52</v>
      </c>
      <c r="I24" s="5" t="s">
        <v>49</v>
      </c>
      <c r="J24" s="8">
        <v>81.5</v>
      </c>
      <c r="K24" s="9">
        <f t="shared" si="0"/>
        <v>48.9</v>
      </c>
      <c r="L24" s="9">
        <f t="shared" si="1"/>
        <v>72.42</v>
      </c>
      <c r="M24" s="5">
        <v>10</v>
      </c>
      <c r="N24" s="4" t="s">
        <v>22</v>
      </c>
    </row>
    <row r="25" spans="1:14" ht="24.75" customHeight="1">
      <c r="A25" s="5" t="s">
        <v>77</v>
      </c>
      <c r="B25" s="5" t="s">
        <v>78</v>
      </c>
      <c r="C25" s="5" t="s">
        <v>18</v>
      </c>
      <c r="D25" s="5" t="s">
        <v>19</v>
      </c>
      <c r="E25" s="5" t="s">
        <v>54</v>
      </c>
      <c r="F25" s="5">
        <v>0</v>
      </c>
      <c r="G25" s="5">
        <v>58.2</v>
      </c>
      <c r="H25" s="5">
        <v>23.28</v>
      </c>
      <c r="I25" s="5" t="s">
        <v>46</v>
      </c>
      <c r="J25" s="8">
        <v>80.33</v>
      </c>
      <c r="K25" s="9">
        <f t="shared" si="0"/>
        <v>48.198</v>
      </c>
      <c r="L25" s="9">
        <f t="shared" si="1"/>
        <v>71.47800000000001</v>
      </c>
      <c r="M25" s="5">
        <v>11</v>
      </c>
      <c r="N25" s="5"/>
    </row>
    <row r="26" spans="1:14" ht="24.75" customHeight="1">
      <c r="A26" s="5" t="s">
        <v>79</v>
      </c>
      <c r="B26" s="5" t="s">
        <v>80</v>
      </c>
      <c r="C26" s="5" t="s">
        <v>18</v>
      </c>
      <c r="D26" s="5" t="s">
        <v>19</v>
      </c>
      <c r="E26" s="5" t="s">
        <v>54</v>
      </c>
      <c r="F26" s="5">
        <v>0</v>
      </c>
      <c r="G26" s="5">
        <v>57.5</v>
      </c>
      <c r="H26" s="5">
        <v>23</v>
      </c>
      <c r="I26" s="5" t="s">
        <v>37</v>
      </c>
      <c r="J26" s="8">
        <v>80.67</v>
      </c>
      <c r="K26" s="9">
        <f t="shared" si="0"/>
        <v>48.402</v>
      </c>
      <c r="L26" s="9">
        <f t="shared" si="1"/>
        <v>71.402</v>
      </c>
      <c r="M26" s="5">
        <v>12</v>
      </c>
      <c r="N26" s="5"/>
    </row>
    <row r="27" spans="1:14" ht="24.75" customHeight="1">
      <c r="A27" s="5" t="s">
        <v>81</v>
      </c>
      <c r="B27" s="5" t="s">
        <v>82</v>
      </c>
      <c r="C27" s="5" t="s">
        <v>18</v>
      </c>
      <c r="D27" s="5" t="s">
        <v>19</v>
      </c>
      <c r="E27" s="5" t="s">
        <v>54</v>
      </c>
      <c r="F27" s="5">
        <v>0</v>
      </c>
      <c r="G27" s="5">
        <v>52.9</v>
      </c>
      <c r="H27" s="5">
        <v>21.16</v>
      </c>
      <c r="I27" s="5" t="s">
        <v>83</v>
      </c>
      <c r="J27" s="8">
        <v>83.67</v>
      </c>
      <c r="K27" s="9">
        <f t="shared" si="0"/>
        <v>50.202</v>
      </c>
      <c r="L27" s="9">
        <f t="shared" si="1"/>
        <v>71.362</v>
      </c>
      <c r="M27" s="5">
        <v>13</v>
      </c>
      <c r="N27" s="5"/>
    </row>
    <row r="28" spans="1:14" ht="24.75" customHeight="1">
      <c r="A28" s="5" t="s">
        <v>84</v>
      </c>
      <c r="B28" s="5" t="s">
        <v>85</v>
      </c>
      <c r="C28" s="5" t="s">
        <v>18</v>
      </c>
      <c r="D28" s="5" t="s">
        <v>19</v>
      </c>
      <c r="E28" s="5" t="s">
        <v>54</v>
      </c>
      <c r="F28" s="5">
        <v>0</v>
      </c>
      <c r="G28" s="5">
        <v>55.2</v>
      </c>
      <c r="H28" s="5">
        <v>22.08</v>
      </c>
      <c r="I28" s="5" t="s">
        <v>86</v>
      </c>
      <c r="J28" s="8">
        <v>81.5</v>
      </c>
      <c r="K28" s="9">
        <f t="shared" si="0"/>
        <v>48.9</v>
      </c>
      <c r="L28" s="9">
        <f t="shared" si="1"/>
        <v>70.97999999999999</v>
      </c>
      <c r="M28" s="5">
        <v>14</v>
      </c>
      <c r="N28" s="5"/>
    </row>
    <row r="29" spans="1:14" ht="24.75" customHeight="1">
      <c r="A29" s="5" t="s">
        <v>87</v>
      </c>
      <c r="B29" s="5" t="s">
        <v>88</v>
      </c>
      <c r="C29" s="5" t="s">
        <v>18</v>
      </c>
      <c r="D29" s="5" t="s">
        <v>19</v>
      </c>
      <c r="E29" s="5" t="s">
        <v>54</v>
      </c>
      <c r="F29" s="5">
        <v>0</v>
      </c>
      <c r="G29" s="5">
        <v>65.1</v>
      </c>
      <c r="H29" s="5">
        <v>26.04</v>
      </c>
      <c r="I29" s="5" t="s">
        <v>40</v>
      </c>
      <c r="J29" s="8">
        <v>72</v>
      </c>
      <c r="K29" s="9">
        <f t="shared" si="0"/>
        <v>43.199999999999996</v>
      </c>
      <c r="L29" s="9">
        <f t="shared" si="1"/>
        <v>69.24</v>
      </c>
      <c r="M29" s="5">
        <v>15</v>
      </c>
      <c r="N29" s="5"/>
    </row>
    <row r="30" spans="1:14" ht="24.75" customHeight="1">
      <c r="A30" s="5" t="s">
        <v>89</v>
      </c>
      <c r="B30" s="5" t="s">
        <v>90</v>
      </c>
      <c r="C30" s="5" t="s">
        <v>18</v>
      </c>
      <c r="D30" s="5" t="s">
        <v>19</v>
      </c>
      <c r="E30" s="5" t="s">
        <v>91</v>
      </c>
      <c r="F30" s="5">
        <v>0</v>
      </c>
      <c r="G30" s="5">
        <v>84.4</v>
      </c>
      <c r="H30" s="5">
        <v>33.76</v>
      </c>
      <c r="I30" s="5" t="s">
        <v>21</v>
      </c>
      <c r="J30" s="8">
        <v>84.33</v>
      </c>
      <c r="K30" s="9">
        <f t="shared" si="0"/>
        <v>50.598</v>
      </c>
      <c r="L30" s="9">
        <f t="shared" si="1"/>
        <v>84.358</v>
      </c>
      <c r="M30" s="5">
        <v>1</v>
      </c>
      <c r="N30" s="4" t="s">
        <v>22</v>
      </c>
    </row>
    <row r="31" spans="1:14" ht="24.75" customHeight="1">
      <c r="A31" s="5" t="s">
        <v>92</v>
      </c>
      <c r="B31" s="5" t="s">
        <v>93</v>
      </c>
      <c r="C31" s="5" t="s">
        <v>18</v>
      </c>
      <c r="D31" s="5" t="s">
        <v>19</v>
      </c>
      <c r="E31" s="5" t="s">
        <v>91</v>
      </c>
      <c r="F31" s="5">
        <v>0</v>
      </c>
      <c r="G31" s="5">
        <v>74.6</v>
      </c>
      <c r="H31" s="5">
        <v>29.84</v>
      </c>
      <c r="I31" s="5" t="s">
        <v>28</v>
      </c>
      <c r="J31" s="8">
        <v>81.67</v>
      </c>
      <c r="K31" s="9">
        <f t="shared" si="0"/>
        <v>49.002</v>
      </c>
      <c r="L31" s="9">
        <f t="shared" si="1"/>
        <v>78.842</v>
      </c>
      <c r="M31" s="5">
        <v>2</v>
      </c>
      <c r="N31" s="4" t="s">
        <v>22</v>
      </c>
    </row>
    <row r="32" spans="1:14" ht="24.75" customHeight="1">
      <c r="A32" s="5" t="s">
        <v>94</v>
      </c>
      <c r="B32" s="5" t="s">
        <v>95</v>
      </c>
      <c r="C32" s="5" t="s">
        <v>18</v>
      </c>
      <c r="D32" s="5" t="s">
        <v>19</v>
      </c>
      <c r="E32" s="5" t="s">
        <v>91</v>
      </c>
      <c r="F32" s="5">
        <v>0</v>
      </c>
      <c r="G32" s="5">
        <v>79.6</v>
      </c>
      <c r="H32" s="5">
        <v>31.84</v>
      </c>
      <c r="I32" s="5" t="s">
        <v>34</v>
      </c>
      <c r="J32" s="8">
        <v>78</v>
      </c>
      <c r="K32" s="9">
        <f t="shared" si="0"/>
        <v>46.8</v>
      </c>
      <c r="L32" s="9">
        <f t="shared" si="1"/>
        <v>78.64</v>
      </c>
      <c r="M32" s="5">
        <v>3</v>
      </c>
      <c r="N32" s="4" t="s">
        <v>22</v>
      </c>
    </row>
    <row r="33" spans="1:14" ht="24.75" customHeight="1">
      <c r="A33" s="5" t="s">
        <v>96</v>
      </c>
      <c r="B33" s="5" t="s">
        <v>97</v>
      </c>
      <c r="C33" s="5" t="s">
        <v>18</v>
      </c>
      <c r="D33" s="5" t="s">
        <v>19</v>
      </c>
      <c r="E33" s="5" t="s">
        <v>91</v>
      </c>
      <c r="F33" s="5">
        <v>0</v>
      </c>
      <c r="G33" s="5">
        <v>73.8</v>
      </c>
      <c r="H33" s="5">
        <v>29.52</v>
      </c>
      <c r="I33" s="5" t="s">
        <v>25</v>
      </c>
      <c r="J33" s="8">
        <v>81</v>
      </c>
      <c r="K33" s="9">
        <f t="shared" si="0"/>
        <v>48.6</v>
      </c>
      <c r="L33" s="9">
        <f t="shared" si="1"/>
        <v>78.12</v>
      </c>
      <c r="M33" s="5">
        <v>4</v>
      </c>
      <c r="N33" s="4" t="s">
        <v>22</v>
      </c>
    </row>
    <row r="34" spans="1:14" ht="24.75" customHeight="1">
      <c r="A34" s="5" t="s">
        <v>98</v>
      </c>
      <c r="B34" s="5" t="s">
        <v>99</v>
      </c>
      <c r="C34" s="5" t="s">
        <v>18</v>
      </c>
      <c r="D34" s="5" t="s">
        <v>19</v>
      </c>
      <c r="E34" s="5" t="s">
        <v>91</v>
      </c>
      <c r="F34" s="5">
        <v>0</v>
      </c>
      <c r="G34" s="5">
        <v>67.8</v>
      </c>
      <c r="H34" s="5">
        <v>27.12</v>
      </c>
      <c r="I34" s="5" t="s">
        <v>31</v>
      </c>
      <c r="J34" s="8">
        <v>84.67</v>
      </c>
      <c r="K34" s="9">
        <f t="shared" si="0"/>
        <v>50.802</v>
      </c>
      <c r="L34" s="9">
        <f t="shared" si="1"/>
        <v>77.922</v>
      </c>
      <c r="M34" s="5">
        <v>5</v>
      </c>
      <c r="N34" s="4" t="s">
        <v>22</v>
      </c>
    </row>
    <row r="35" spans="1:14" ht="24.75" customHeight="1">
      <c r="A35" s="5" t="s">
        <v>100</v>
      </c>
      <c r="B35" s="5" t="s">
        <v>101</v>
      </c>
      <c r="C35" s="5" t="s">
        <v>18</v>
      </c>
      <c r="D35" s="5" t="s">
        <v>19</v>
      </c>
      <c r="E35" s="5" t="s">
        <v>91</v>
      </c>
      <c r="F35" s="5">
        <v>0</v>
      </c>
      <c r="G35" s="5">
        <v>67.4</v>
      </c>
      <c r="H35" s="5">
        <v>26.96</v>
      </c>
      <c r="I35" s="5" t="s">
        <v>59</v>
      </c>
      <c r="J35" s="8">
        <v>82</v>
      </c>
      <c r="K35" s="9">
        <f t="shared" si="0"/>
        <v>49.199999999999996</v>
      </c>
      <c r="L35" s="9">
        <f t="shared" si="1"/>
        <v>76.16</v>
      </c>
      <c r="M35" s="5">
        <v>6</v>
      </c>
      <c r="N35" s="4" t="s">
        <v>22</v>
      </c>
    </row>
    <row r="36" spans="1:14" ht="24.75" customHeight="1">
      <c r="A36" s="5" t="s">
        <v>102</v>
      </c>
      <c r="B36" s="5" t="s">
        <v>103</v>
      </c>
      <c r="C36" s="5" t="s">
        <v>18</v>
      </c>
      <c r="D36" s="5" t="s">
        <v>19</v>
      </c>
      <c r="E36" s="5" t="s">
        <v>91</v>
      </c>
      <c r="F36" s="5">
        <v>0</v>
      </c>
      <c r="G36" s="5">
        <v>60.2</v>
      </c>
      <c r="H36" s="5">
        <v>24.08</v>
      </c>
      <c r="I36" s="5" t="s">
        <v>43</v>
      </c>
      <c r="J36" s="8">
        <v>81</v>
      </c>
      <c r="K36" s="9">
        <f t="shared" si="0"/>
        <v>48.6</v>
      </c>
      <c r="L36" s="9">
        <f t="shared" si="1"/>
        <v>72.68</v>
      </c>
      <c r="M36" s="5">
        <v>7</v>
      </c>
      <c r="N36" s="5"/>
    </row>
    <row r="37" spans="1:14" ht="24.75" customHeight="1">
      <c r="A37" s="5" t="s">
        <v>104</v>
      </c>
      <c r="B37" s="5" t="s">
        <v>105</v>
      </c>
      <c r="C37" s="5" t="s">
        <v>18</v>
      </c>
      <c r="D37" s="5" t="s">
        <v>19</v>
      </c>
      <c r="E37" s="5" t="s">
        <v>91</v>
      </c>
      <c r="F37" s="5">
        <v>0</v>
      </c>
      <c r="G37" s="5">
        <v>50.6</v>
      </c>
      <c r="H37" s="5">
        <v>20.24</v>
      </c>
      <c r="I37" s="5" t="s">
        <v>49</v>
      </c>
      <c r="J37" s="8">
        <v>75.33</v>
      </c>
      <c r="K37" s="9">
        <f t="shared" si="0"/>
        <v>45.198</v>
      </c>
      <c r="L37" s="9">
        <f t="shared" si="1"/>
        <v>65.438</v>
      </c>
      <c r="M37" s="5">
        <v>8</v>
      </c>
      <c r="N37" s="5"/>
    </row>
  </sheetData>
  <sheetProtection/>
  <autoFilter ref="A3:N37"/>
  <mergeCells count="1">
    <mergeCell ref="A1:M1"/>
  </mergeCells>
  <conditionalFormatting sqref="F4:H37 J4:J37">
    <cfRule type="cellIs" priority="1" dxfId="0" operator="equal" stopIfTrue="1">
      <formula>-10</formula>
    </cfRule>
    <cfRule type="cellIs" priority="2" dxfId="0" operator="equal" stopIfTrue="1">
      <formula>0</formula>
    </cfRule>
    <cfRule type="cellIs" priority="3" dxfId="1" operator="equal" stopIfTrue="1">
      <formula>0</formula>
    </cfRule>
  </conditionalFormatting>
  <printOptions horizontalCentered="1"/>
  <pageMargins left="0" right="0" top="0.5902777777777778" bottom="0.7868055555555555" header="0.5111111111111111" footer="0.511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蒋磊</dc:creator>
  <cp:keywords/>
  <dc:description/>
  <cp:lastModifiedBy>MC SYSTEM</cp:lastModifiedBy>
  <dcterms:created xsi:type="dcterms:W3CDTF">2015-07-21T07:33:36Z</dcterms:created>
  <dcterms:modified xsi:type="dcterms:W3CDTF">2015-08-03T01:41:25Z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