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7860" activeTab="0"/>
  </bookViews>
  <sheets>
    <sheet name="扬州市2015年选聘大学生村官体检、考察名单" sheetId="1" r:id="rId1"/>
  </sheets>
  <definedNames/>
  <calcPr fullCalcOnLoad="1"/>
</workbook>
</file>

<file path=xl/sharedStrings.xml><?xml version="1.0" encoding="utf-8"?>
<sst xmlns="http://schemas.openxmlformats.org/spreadsheetml/2006/main" count="289" uniqueCount="194">
  <si>
    <t>笔试成绩</t>
  </si>
  <si>
    <t>笔试折算</t>
  </si>
  <si>
    <t>面试成绩</t>
  </si>
  <si>
    <t>面试折算</t>
  </si>
  <si>
    <t>笔试准考证号</t>
  </si>
  <si>
    <t>加权总成绩</t>
  </si>
  <si>
    <t>化工园区</t>
  </si>
  <si>
    <t>宝应</t>
  </si>
  <si>
    <t>72.40</t>
  </si>
  <si>
    <t>74.80</t>
  </si>
  <si>
    <t>74.00</t>
  </si>
  <si>
    <t>73.00</t>
  </si>
  <si>
    <t>70.00</t>
  </si>
  <si>
    <t>71.00</t>
  </si>
  <si>
    <t>71.80</t>
  </si>
  <si>
    <t>职位排名</t>
  </si>
  <si>
    <t>74.20</t>
  </si>
  <si>
    <t>72.20</t>
  </si>
  <si>
    <t>71.20</t>
  </si>
  <si>
    <t>67.00</t>
  </si>
  <si>
    <t>74.60</t>
  </si>
  <si>
    <t>75.00</t>
  </si>
  <si>
    <t>73.80</t>
  </si>
  <si>
    <t>73.60</t>
  </si>
  <si>
    <t>77.00</t>
  </si>
  <si>
    <t>77.20</t>
  </si>
  <si>
    <t>78.40</t>
  </si>
  <si>
    <t>77.40</t>
  </si>
  <si>
    <t>77.80</t>
  </si>
  <si>
    <t>74.40</t>
  </si>
  <si>
    <t>101040102226</t>
  </si>
  <si>
    <t>69.80</t>
  </si>
  <si>
    <t>68.80</t>
  </si>
  <si>
    <t>70.60</t>
  </si>
  <si>
    <t>67.60</t>
  </si>
  <si>
    <t>67.40</t>
  </si>
  <si>
    <t>63.60</t>
  </si>
  <si>
    <t>66.20</t>
  </si>
  <si>
    <t>76.60</t>
  </si>
  <si>
    <t>75.40</t>
  </si>
  <si>
    <t>76.40</t>
  </si>
  <si>
    <t>76.00</t>
  </si>
  <si>
    <t>80.80</t>
  </si>
  <si>
    <t>79.40</t>
  </si>
  <si>
    <t>73.20</t>
  </si>
  <si>
    <t>72.80</t>
  </si>
  <si>
    <t>江都</t>
  </si>
  <si>
    <t>101100100109</t>
  </si>
  <si>
    <t>69.20</t>
  </si>
  <si>
    <t>68.40</t>
  </si>
  <si>
    <t>78.80</t>
  </si>
  <si>
    <t>72.60</t>
  </si>
  <si>
    <t>101100101717</t>
  </si>
  <si>
    <t>邗江</t>
  </si>
  <si>
    <t>广陵</t>
  </si>
  <si>
    <t>101100101508</t>
  </si>
  <si>
    <t>77.60</t>
  </si>
  <si>
    <t>生态科技新城</t>
  </si>
  <si>
    <t>蜀冈—瘦西湖风景区</t>
  </si>
  <si>
    <t>101020101623</t>
  </si>
  <si>
    <t>101100102026</t>
  </si>
  <si>
    <t>101100101322</t>
  </si>
  <si>
    <t>101100100423</t>
  </si>
  <si>
    <t>101010406809</t>
  </si>
  <si>
    <t>101010407527</t>
  </si>
  <si>
    <t>101050102912</t>
  </si>
  <si>
    <t>101080100110</t>
  </si>
  <si>
    <t>101100100626</t>
  </si>
  <si>
    <t>101010103006</t>
  </si>
  <si>
    <t>101010102026</t>
  </si>
  <si>
    <t>101080102217</t>
  </si>
  <si>
    <t>101100100125</t>
  </si>
  <si>
    <t>101010405817</t>
  </si>
  <si>
    <t>101070101710</t>
  </si>
  <si>
    <t>101010401918</t>
  </si>
  <si>
    <t>101010102909</t>
  </si>
  <si>
    <t>101030200727</t>
  </si>
  <si>
    <t>101100100904</t>
  </si>
  <si>
    <t>101100102608</t>
  </si>
  <si>
    <t>101100101810</t>
  </si>
  <si>
    <t>101050102910</t>
  </si>
  <si>
    <t>101100103029</t>
  </si>
  <si>
    <t>101010402720</t>
  </si>
  <si>
    <t>101010406105</t>
  </si>
  <si>
    <t>101030202108</t>
  </si>
  <si>
    <t>101040102223</t>
  </si>
  <si>
    <t>101050102904</t>
  </si>
  <si>
    <t>101010404726</t>
  </si>
  <si>
    <t>101010401819</t>
  </si>
  <si>
    <t>101010402522</t>
  </si>
  <si>
    <t>101010405719</t>
  </si>
  <si>
    <t>101010100223</t>
  </si>
  <si>
    <t>101030202710</t>
  </si>
  <si>
    <t>101100100416</t>
  </si>
  <si>
    <t>66.40</t>
  </si>
  <si>
    <t>69.40</t>
  </si>
  <si>
    <t>69.00</t>
  </si>
  <si>
    <t>71.60</t>
  </si>
  <si>
    <t>62.80</t>
  </si>
  <si>
    <t>68.60</t>
  </si>
  <si>
    <t>64.40</t>
  </si>
  <si>
    <t>70.40</t>
  </si>
  <si>
    <t>65.00</t>
  </si>
  <si>
    <t>66.80</t>
  </si>
  <si>
    <t>66.00</t>
  </si>
  <si>
    <t>64.00</t>
  </si>
  <si>
    <t>101010102018</t>
  </si>
  <si>
    <t>101120101410</t>
  </si>
  <si>
    <t>101100101022</t>
  </si>
  <si>
    <t>101080103301</t>
  </si>
  <si>
    <t>101100101921</t>
  </si>
  <si>
    <t>101090101603</t>
  </si>
  <si>
    <t>101110100502</t>
  </si>
  <si>
    <t>101040102306</t>
  </si>
  <si>
    <t>101100102812</t>
  </si>
  <si>
    <t>101100100527</t>
  </si>
  <si>
    <t>101100100616</t>
  </si>
  <si>
    <t>101120101921</t>
  </si>
  <si>
    <t>101100101324</t>
  </si>
  <si>
    <t>101030200409</t>
  </si>
  <si>
    <t>101030200809</t>
  </si>
  <si>
    <t>101030201905</t>
  </si>
  <si>
    <t>71.40</t>
  </si>
  <si>
    <t>65.60</t>
  </si>
  <si>
    <t>67.20</t>
  </si>
  <si>
    <t>63.20</t>
  </si>
  <si>
    <t>101100101711</t>
  </si>
  <si>
    <t>101100100822</t>
  </si>
  <si>
    <t>101100103016</t>
  </si>
  <si>
    <t>101100102028</t>
  </si>
  <si>
    <t>101100100117</t>
  </si>
  <si>
    <t>101100101517</t>
  </si>
  <si>
    <t>101110101822</t>
  </si>
  <si>
    <t>101010403518</t>
  </si>
  <si>
    <t>101010401523</t>
  </si>
  <si>
    <t>101100102130</t>
  </si>
  <si>
    <t>101100102315</t>
  </si>
  <si>
    <t>101050102926</t>
  </si>
  <si>
    <t>101090102306</t>
  </si>
  <si>
    <t>101100102912</t>
  </si>
  <si>
    <t>101100100404</t>
  </si>
  <si>
    <t>68.20</t>
  </si>
  <si>
    <t>72.00</t>
  </si>
  <si>
    <t>70.20</t>
  </si>
  <si>
    <t>101100102722</t>
  </si>
  <si>
    <t>101100100204</t>
  </si>
  <si>
    <t>101100101417</t>
  </si>
  <si>
    <t>101020101625</t>
  </si>
  <si>
    <t>101100101520</t>
  </si>
  <si>
    <t>101030100306</t>
  </si>
  <si>
    <t>101100100212</t>
  </si>
  <si>
    <t>101100101321</t>
  </si>
  <si>
    <t>101100101227</t>
  </si>
  <si>
    <t>101010403825</t>
  </si>
  <si>
    <t>101100103105</t>
  </si>
  <si>
    <t>101070101730</t>
  </si>
  <si>
    <t>101100101720</t>
  </si>
  <si>
    <t>101010403727</t>
  </si>
  <si>
    <t>101010404724</t>
  </si>
  <si>
    <t>101010406911</t>
  </si>
  <si>
    <t>101010403418</t>
  </si>
  <si>
    <t>101010407119</t>
  </si>
  <si>
    <t>101010401423</t>
  </si>
  <si>
    <t>101030200517</t>
  </si>
  <si>
    <t>101090102626</t>
  </si>
  <si>
    <t>101010102312</t>
  </si>
  <si>
    <t>101100102305</t>
  </si>
  <si>
    <t>101030100401</t>
  </si>
  <si>
    <t>69.60</t>
  </si>
  <si>
    <t>75.60</t>
  </si>
  <si>
    <t>101100101015</t>
  </si>
  <si>
    <t>101100102604</t>
  </si>
  <si>
    <t>101100100825</t>
  </si>
  <si>
    <t>101100102504</t>
  </si>
  <si>
    <t>101020101628</t>
  </si>
  <si>
    <t>101100101221</t>
  </si>
  <si>
    <t>101100100324</t>
  </si>
  <si>
    <t>101100101224</t>
  </si>
  <si>
    <t>101100100414</t>
  </si>
  <si>
    <t>101100102826</t>
  </si>
  <si>
    <t>101010402404</t>
  </si>
  <si>
    <t>101100100514</t>
  </si>
  <si>
    <t>101100100819</t>
  </si>
  <si>
    <t>101070101809</t>
  </si>
  <si>
    <t>笔试准考证号</t>
  </si>
  <si>
    <t>笔试成绩</t>
  </si>
  <si>
    <t>笔试折算</t>
  </si>
  <si>
    <t>面试成绩</t>
  </si>
  <si>
    <t>面试折算</t>
  </si>
  <si>
    <t>加权总成绩</t>
  </si>
  <si>
    <t>职位排名</t>
  </si>
  <si>
    <t>高邮</t>
  </si>
  <si>
    <t>仪征</t>
  </si>
  <si>
    <r>
      <rPr>
        <sz val="20"/>
        <rFont val="方正小标宋简体"/>
        <family val="4"/>
      </rPr>
      <t>扬州市</t>
    </r>
    <r>
      <rPr>
        <sz val="20"/>
        <rFont val="Times New Roman"/>
        <family val="1"/>
      </rPr>
      <t>2015</t>
    </r>
    <r>
      <rPr>
        <sz val="20"/>
        <rFont val="方正小标宋简体"/>
        <family val="4"/>
      </rPr>
      <t>年选聘大学生村官体检、考察名单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</si>
</sst>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Fill="1" applyAlignment="1">
      <alignment/>
    </xf>
    <xf numFmtId="185" fontId="21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 applyProtection="1">
      <alignment horizontal="center" vertical="top" wrapText="1"/>
      <protection/>
    </xf>
    <xf numFmtId="185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 applyProtection="1">
      <alignment horizontal="center" vertical="top" wrapText="1"/>
      <protection/>
    </xf>
    <xf numFmtId="185" fontId="21" fillId="0" borderId="0" xfId="0" applyNumberFormat="1" applyFont="1" applyFill="1" applyBorder="1" applyAlignment="1">
      <alignment horizontal="center"/>
    </xf>
    <xf numFmtId="185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H15" sqref="H15"/>
    </sheetView>
  </sheetViews>
  <sheetFormatPr defaultColWidth="9.00390625" defaultRowHeight="14.25"/>
  <cols>
    <col min="1" max="1" width="15.375" style="1" customWidth="1"/>
    <col min="2" max="2" width="11.125" style="1" customWidth="1"/>
    <col min="3" max="3" width="11.625" style="1" customWidth="1"/>
    <col min="4" max="4" width="11.75390625" style="1" customWidth="1"/>
    <col min="5" max="5" width="12.50390625" style="1" customWidth="1"/>
    <col min="6" max="6" width="13.125" style="1" customWidth="1"/>
    <col min="7" max="7" width="10.625" style="1" customWidth="1"/>
    <col min="8" max="16384" width="9.00390625" style="1" customWidth="1"/>
  </cols>
  <sheetData>
    <row r="1" spans="1:7" ht="29.25" customHeight="1">
      <c r="A1" s="15" t="s">
        <v>193</v>
      </c>
      <c r="B1" s="15"/>
      <c r="C1" s="15"/>
      <c r="D1" s="15"/>
      <c r="E1" s="15"/>
      <c r="F1" s="15"/>
      <c r="G1" s="15"/>
    </row>
    <row r="3" spans="1:7" ht="33.75" customHeight="1">
      <c r="A3" s="16" t="s">
        <v>7</v>
      </c>
      <c r="B3" s="16"/>
      <c r="C3" s="16"/>
      <c r="D3" s="16"/>
      <c r="E3" s="16"/>
      <c r="F3" s="16"/>
      <c r="G3" s="16"/>
    </row>
    <row r="4" spans="1:7" ht="18.75">
      <c r="A4" s="13" t="s">
        <v>184</v>
      </c>
      <c r="B4" s="13" t="s">
        <v>185</v>
      </c>
      <c r="C4" s="13" t="s">
        <v>186</v>
      </c>
      <c r="D4" s="13" t="s">
        <v>187</v>
      </c>
      <c r="E4" s="13" t="s">
        <v>188</v>
      </c>
      <c r="F4" s="13" t="s">
        <v>189</v>
      </c>
      <c r="G4" s="13" t="s">
        <v>190</v>
      </c>
    </row>
    <row r="5" spans="1:7" ht="15.75">
      <c r="A5" s="17" t="s">
        <v>47</v>
      </c>
      <c r="B5" s="2">
        <v>98.5</v>
      </c>
      <c r="C5" s="2">
        <f>B5/3</f>
        <v>32.833333333333336</v>
      </c>
      <c r="D5" s="3" t="s">
        <v>14</v>
      </c>
      <c r="E5" s="4">
        <f>D5/2</f>
        <v>35.9</v>
      </c>
      <c r="F5" s="2">
        <f>C5+E5</f>
        <v>68.73333333333333</v>
      </c>
      <c r="G5" s="5">
        <v>1</v>
      </c>
    </row>
    <row r="6" spans="1:7" ht="15.75">
      <c r="A6" s="17" t="s">
        <v>59</v>
      </c>
      <c r="B6" s="2">
        <v>103</v>
      </c>
      <c r="C6" s="2">
        <f aca="true" t="shared" si="0" ref="C6:C41">B6/3</f>
        <v>34.333333333333336</v>
      </c>
      <c r="D6" s="3" t="s">
        <v>94</v>
      </c>
      <c r="E6" s="4">
        <f aca="true" t="shared" si="1" ref="E6:E41">D6/2</f>
        <v>33.2</v>
      </c>
      <c r="F6" s="2">
        <f aca="true" t="shared" si="2" ref="F6:F41">C6+E6</f>
        <v>67.53333333333333</v>
      </c>
      <c r="G6" s="5">
        <v>2</v>
      </c>
    </row>
    <row r="7" spans="1:7" ht="15.75">
      <c r="A7" s="17" t="s">
        <v>60</v>
      </c>
      <c r="B7" s="2">
        <v>99</v>
      </c>
      <c r="C7" s="2">
        <f t="shared" si="0"/>
        <v>33</v>
      </c>
      <c r="D7" s="3" t="s">
        <v>18</v>
      </c>
      <c r="E7" s="4">
        <f t="shared" si="1"/>
        <v>35.6</v>
      </c>
      <c r="F7" s="2">
        <f t="shared" si="2"/>
        <v>68.6</v>
      </c>
      <c r="G7" s="5">
        <v>1</v>
      </c>
    </row>
    <row r="8" spans="1:7" ht="15.75">
      <c r="A8" s="17" t="s">
        <v>61</v>
      </c>
      <c r="B8" s="2">
        <v>101</v>
      </c>
      <c r="C8" s="2">
        <f t="shared" si="0"/>
        <v>33.666666666666664</v>
      </c>
      <c r="D8" s="3" t="s">
        <v>95</v>
      </c>
      <c r="E8" s="4">
        <f t="shared" si="1"/>
        <v>34.7</v>
      </c>
      <c r="F8" s="2">
        <f t="shared" si="2"/>
        <v>68.36666666666667</v>
      </c>
      <c r="G8" s="5">
        <v>2</v>
      </c>
    </row>
    <row r="9" spans="1:7" ht="15.75">
      <c r="A9" s="17" t="s">
        <v>62</v>
      </c>
      <c r="B9" s="2">
        <v>88</v>
      </c>
      <c r="C9" s="2">
        <f t="shared" si="0"/>
        <v>29.333333333333332</v>
      </c>
      <c r="D9" s="3" t="s">
        <v>14</v>
      </c>
      <c r="E9" s="4">
        <f t="shared" si="1"/>
        <v>35.9</v>
      </c>
      <c r="F9" s="2">
        <f t="shared" si="2"/>
        <v>65.23333333333333</v>
      </c>
      <c r="G9" s="5">
        <v>1</v>
      </c>
    </row>
    <row r="10" spans="1:7" ht="15.75">
      <c r="A10" s="17" t="s">
        <v>63</v>
      </c>
      <c r="B10" s="2">
        <v>88.5</v>
      </c>
      <c r="C10" s="2">
        <f t="shared" si="0"/>
        <v>29.5</v>
      </c>
      <c r="D10" s="3" t="s">
        <v>13</v>
      </c>
      <c r="E10" s="4">
        <f t="shared" si="1"/>
        <v>35.5</v>
      </c>
      <c r="F10" s="2">
        <f t="shared" si="2"/>
        <v>65</v>
      </c>
      <c r="G10" s="5">
        <v>2</v>
      </c>
    </row>
    <row r="11" spans="1:7" ht="15.75">
      <c r="A11" s="17" t="s">
        <v>64</v>
      </c>
      <c r="B11" s="2">
        <v>93.5</v>
      </c>
      <c r="C11" s="2">
        <f t="shared" si="0"/>
        <v>31.166666666666668</v>
      </c>
      <c r="D11" s="3" t="s">
        <v>19</v>
      </c>
      <c r="E11" s="4">
        <f t="shared" si="1"/>
        <v>33.5</v>
      </c>
      <c r="F11" s="2">
        <f t="shared" si="2"/>
        <v>64.66666666666667</v>
      </c>
      <c r="G11" s="5">
        <v>1</v>
      </c>
    </row>
    <row r="12" spans="1:7" ht="15.75">
      <c r="A12" s="17" t="s">
        <v>30</v>
      </c>
      <c r="B12" s="2">
        <v>87.5</v>
      </c>
      <c r="C12" s="2">
        <f t="shared" si="0"/>
        <v>29.166666666666668</v>
      </c>
      <c r="D12" s="3" t="s">
        <v>48</v>
      </c>
      <c r="E12" s="4">
        <f t="shared" si="1"/>
        <v>34.6</v>
      </c>
      <c r="F12" s="2">
        <f t="shared" si="2"/>
        <v>63.766666666666666</v>
      </c>
      <c r="G12" s="5">
        <v>2</v>
      </c>
    </row>
    <row r="13" spans="1:7" ht="15.75">
      <c r="A13" s="17" t="s">
        <v>65</v>
      </c>
      <c r="B13" s="2">
        <v>97</v>
      </c>
      <c r="C13" s="2">
        <f t="shared" si="0"/>
        <v>32.333333333333336</v>
      </c>
      <c r="D13" s="3" t="s">
        <v>10</v>
      </c>
      <c r="E13" s="4">
        <f t="shared" si="1"/>
        <v>37</v>
      </c>
      <c r="F13" s="2">
        <f t="shared" si="2"/>
        <v>69.33333333333334</v>
      </c>
      <c r="G13" s="5">
        <v>1</v>
      </c>
    </row>
    <row r="14" spans="1:7" ht="15.75">
      <c r="A14" s="17" t="s">
        <v>66</v>
      </c>
      <c r="B14" s="2">
        <v>97.5</v>
      </c>
      <c r="C14" s="2">
        <f t="shared" si="0"/>
        <v>32.5</v>
      </c>
      <c r="D14" s="3" t="s">
        <v>11</v>
      </c>
      <c r="E14" s="4">
        <f t="shared" si="1"/>
        <v>36.5</v>
      </c>
      <c r="F14" s="2">
        <f t="shared" si="2"/>
        <v>69</v>
      </c>
      <c r="G14" s="5">
        <v>2</v>
      </c>
    </row>
    <row r="15" spans="1:7" ht="15.75">
      <c r="A15" s="17" t="s">
        <v>67</v>
      </c>
      <c r="B15" s="2">
        <v>91</v>
      </c>
      <c r="C15" s="2">
        <f t="shared" si="0"/>
        <v>30.333333333333332</v>
      </c>
      <c r="D15" s="3" t="s">
        <v>96</v>
      </c>
      <c r="E15" s="4">
        <f t="shared" si="1"/>
        <v>34.5</v>
      </c>
      <c r="F15" s="2">
        <f t="shared" si="2"/>
        <v>64.83333333333333</v>
      </c>
      <c r="G15" s="5">
        <v>3</v>
      </c>
    </row>
    <row r="16" spans="1:7" ht="15.75">
      <c r="A16" s="17" t="s">
        <v>68</v>
      </c>
      <c r="B16" s="2">
        <v>87</v>
      </c>
      <c r="C16" s="2">
        <f t="shared" si="0"/>
        <v>29</v>
      </c>
      <c r="D16" s="3" t="s">
        <v>97</v>
      </c>
      <c r="E16" s="4">
        <f t="shared" si="1"/>
        <v>35.8</v>
      </c>
      <c r="F16" s="2">
        <f t="shared" si="2"/>
        <v>64.8</v>
      </c>
      <c r="G16" s="5">
        <v>4</v>
      </c>
    </row>
    <row r="17" spans="1:7" ht="15.75">
      <c r="A17" s="17" t="s">
        <v>69</v>
      </c>
      <c r="B17" s="2">
        <v>111</v>
      </c>
      <c r="C17" s="2">
        <f t="shared" si="0"/>
        <v>37</v>
      </c>
      <c r="D17" s="3" t="s">
        <v>24</v>
      </c>
      <c r="E17" s="4">
        <f t="shared" si="1"/>
        <v>38.5</v>
      </c>
      <c r="F17" s="2">
        <f t="shared" si="2"/>
        <v>75.5</v>
      </c>
      <c r="G17" s="5">
        <v>1</v>
      </c>
    </row>
    <row r="18" spans="1:7" ht="15.75">
      <c r="A18" s="17" t="s">
        <v>70</v>
      </c>
      <c r="B18" s="2">
        <v>95</v>
      </c>
      <c r="C18" s="2">
        <f t="shared" si="0"/>
        <v>31.666666666666668</v>
      </c>
      <c r="D18" s="3" t="s">
        <v>23</v>
      </c>
      <c r="E18" s="4">
        <f t="shared" si="1"/>
        <v>36.8</v>
      </c>
      <c r="F18" s="2">
        <f t="shared" si="2"/>
        <v>68.46666666666667</v>
      </c>
      <c r="G18" s="5">
        <v>2</v>
      </c>
    </row>
    <row r="19" spans="1:7" ht="15.75">
      <c r="A19" s="17" t="s">
        <v>71</v>
      </c>
      <c r="B19" s="2">
        <v>97</v>
      </c>
      <c r="C19" s="2">
        <f t="shared" si="0"/>
        <v>32.333333333333336</v>
      </c>
      <c r="D19" s="3" t="s">
        <v>48</v>
      </c>
      <c r="E19" s="4">
        <f t="shared" si="1"/>
        <v>34.6</v>
      </c>
      <c r="F19" s="2">
        <f t="shared" si="2"/>
        <v>66.93333333333334</v>
      </c>
      <c r="G19" s="5">
        <v>3</v>
      </c>
    </row>
    <row r="20" spans="1:7" ht="15.75">
      <c r="A20" s="17" t="s">
        <v>72</v>
      </c>
      <c r="B20" s="2">
        <v>88.5</v>
      </c>
      <c r="C20" s="2">
        <f t="shared" si="0"/>
        <v>29.5</v>
      </c>
      <c r="D20" s="3" t="s">
        <v>20</v>
      </c>
      <c r="E20" s="4">
        <f t="shared" si="1"/>
        <v>37.3</v>
      </c>
      <c r="F20" s="2">
        <f t="shared" si="2"/>
        <v>66.8</v>
      </c>
      <c r="G20" s="5">
        <v>4</v>
      </c>
    </row>
    <row r="21" spans="1:7" ht="15.75">
      <c r="A21" s="17" t="s">
        <v>73</v>
      </c>
      <c r="B21" s="2">
        <v>91</v>
      </c>
      <c r="C21" s="2">
        <f t="shared" si="0"/>
        <v>30.333333333333332</v>
      </c>
      <c r="D21" s="3" t="s">
        <v>51</v>
      </c>
      <c r="E21" s="4">
        <f t="shared" si="1"/>
        <v>36.3</v>
      </c>
      <c r="F21" s="2">
        <f t="shared" si="2"/>
        <v>66.63333333333333</v>
      </c>
      <c r="G21" s="5">
        <v>5</v>
      </c>
    </row>
    <row r="22" spans="1:7" ht="15.75">
      <c r="A22" s="17" t="s">
        <v>74</v>
      </c>
      <c r="B22" s="2">
        <v>98</v>
      </c>
      <c r="C22" s="2">
        <f t="shared" si="0"/>
        <v>32.666666666666664</v>
      </c>
      <c r="D22" s="3" t="s">
        <v>35</v>
      </c>
      <c r="E22" s="4">
        <f t="shared" si="1"/>
        <v>33.7</v>
      </c>
      <c r="F22" s="2">
        <f t="shared" si="2"/>
        <v>66.36666666666667</v>
      </c>
      <c r="G22" s="5">
        <v>6</v>
      </c>
    </row>
    <row r="23" spans="1:7" ht="15.75">
      <c r="A23" s="17" t="s">
        <v>75</v>
      </c>
      <c r="B23" s="2">
        <v>103</v>
      </c>
      <c r="C23" s="2">
        <f t="shared" si="0"/>
        <v>34.333333333333336</v>
      </c>
      <c r="D23" s="3" t="s">
        <v>98</v>
      </c>
      <c r="E23" s="4">
        <f t="shared" si="1"/>
        <v>31.4</v>
      </c>
      <c r="F23" s="2">
        <f t="shared" si="2"/>
        <v>65.73333333333333</v>
      </c>
      <c r="G23" s="5">
        <v>7</v>
      </c>
    </row>
    <row r="24" spans="1:7" ht="15.75">
      <c r="A24" s="17" t="s">
        <v>76</v>
      </c>
      <c r="B24" s="2">
        <v>94</v>
      </c>
      <c r="C24" s="2">
        <f t="shared" si="0"/>
        <v>31.333333333333332</v>
      </c>
      <c r="D24" s="3" t="s">
        <v>35</v>
      </c>
      <c r="E24" s="4">
        <f t="shared" si="1"/>
        <v>33.7</v>
      </c>
      <c r="F24" s="2">
        <f t="shared" si="2"/>
        <v>65.03333333333333</v>
      </c>
      <c r="G24" s="5">
        <v>8</v>
      </c>
    </row>
    <row r="25" spans="1:7" ht="15.75">
      <c r="A25" s="17" t="s">
        <v>77</v>
      </c>
      <c r="B25" s="2">
        <v>85.5</v>
      </c>
      <c r="C25" s="2">
        <f t="shared" si="0"/>
        <v>28.5</v>
      </c>
      <c r="D25" s="3" t="s">
        <v>38</v>
      </c>
      <c r="E25" s="4">
        <f t="shared" si="1"/>
        <v>38.3</v>
      </c>
      <c r="F25" s="2">
        <f t="shared" si="2"/>
        <v>66.8</v>
      </c>
      <c r="G25" s="5">
        <v>1</v>
      </c>
    </row>
    <row r="26" spans="1:7" ht="15.75">
      <c r="A26" s="17" t="s">
        <v>78</v>
      </c>
      <c r="B26" s="2">
        <v>96.5</v>
      </c>
      <c r="C26" s="2">
        <f t="shared" si="0"/>
        <v>32.166666666666664</v>
      </c>
      <c r="D26" s="3" t="s">
        <v>99</v>
      </c>
      <c r="E26" s="4">
        <f t="shared" si="1"/>
        <v>34.3</v>
      </c>
      <c r="F26" s="2">
        <f t="shared" si="2"/>
        <v>66.46666666666667</v>
      </c>
      <c r="G26" s="5">
        <v>2</v>
      </c>
    </row>
    <row r="27" spans="1:7" ht="15.75">
      <c r="A27" s="17" t="s">
        <v>79</v>
      </c>
      <c r="B27" s="2">
        <v>91.5</v>
      </c>
      <c r="C27" s="2">
        <f t="shared" si="0"/>
        <v>30.5</v>
      </c>
      <c r="D27" s="3" t="s">
        <v>19</v>
      </c>
      <c r="E27" s="4">
        <f t="shared" si="1"/>
        <v>33.5</v>
      </c>
      <c r="F27" s="2">
        <f t="shared" si="2"/>
        <v>64</v>
      </c>
      <c r="G27" s="5">
        <v>3</v>
      </c>
    </row>
    <row r="28" spans="1:7" ht="15.75">
      <c r="A28" s="17" t="s">
        <v>80</v>
      </c>
      <c r="B28" s="2">
        <v>85.5</v>
      </c>
      <c r="C28" s="2">
        <f t="shared" si="0"/>
        <v>28.5</v>
      </c>
      <c r="D28" s="3" t="s">
        <v>19</v>
      </c>
      <c r="E28" s="4">
        <f t="shared" si="1"/>
        <v>33.5</v>
      </c>
      <c r="F28" s="2">
        <f t="shared" si="2"/>
        <v>62</v>
      </c>
      <c r="G28" s="5">
        <v>4</v>
      </c>
    </row>
    <row r="29" spans="1:7" ht="15.75">
      <c r="A29" s="17" t="s">
        <v>81</v>
      </c>
      <c r="B29" s="2">
        <v>80.5</v>
      </c>
      <c r="C29" s="2">
        <f t="shared" si="0"/>
        <v>26.833333333333332</v>
      </c>
      <c r="D29" s="3" t="s">
        <v>100</v>
      </c>
      <c r="E29" s="4">
        <f t="shared" si="1"/>
        <v>32.2</v>
      </c>
      <c r="F29" s="2">
        <f t="shared" si="2"/>
        <v>59.03333333333333</v>
      </c>
      <c r="G29" s="5">
        <v>5</v>
      </c>
    </row>
    <row r="30" spans="1:7" ht="15.75">
      <c r="A30" s="17" t="s">
        <v>82</v>
      </c>
      <c r="B30" s="2">
        <v>103.5</v>
      </c>
      <c r="C30" s="2">
        <f t="shared" si="0"/>
        <v>34.5</v>
      </c>
      <c r="D30" s="3" t="s">
        <v>101</v>
      </c>
      <c r="E30" s="4">
        <f t="shared" si="1"/>
        <v>35.2</v>
      </c>
      <c r="F30" s="2">
        <f t="shared" si="2"/>
        <v>69.7</v>
      </c>
      <c r="G30" s="5">
        <v>1</v>
      </c>
    </row>
    <row r="31" spans="1:7" ht="15.75">
      <c r="A31" s="17" t="s">
        <v>83</v>
      </c>
      <c r="B31" s="2">
        <v>89.5</v>
      </c>
      <c r="C31" s="2">
        <f t="shared" si="0"/>
        <v>29.833333333333332</v>
      </c>
      <c r="D31" s="3" t="s">
        <v>24</v>
      </c>
      <c r="E31" s="4">
        <f t="shared" si="1"/>
        <v>38.5</v>
      </c>
      <c r="F31" s="2">
        <f t="shared" si="2"/>
        <v>68.33333333333333</v>
      </c>
      <c r="G31" s="5">
        <v>2</v>
      </c>
    </row>
    <row r="32" spans="1:7" ht="15.75">
      <c r="A32" s="17" t="s">
        <v>84</v>
      </c>
      <c r="B32" s="2">
        <v>90</v>
      </c>
      <c r="C32" s="2">
        <f t="shared" si="0"/>
        <v>30</v>
      </c>
      <c r="D32" s="3" t="s">
        <v>40</v>
      </c>
      <c r="E32" s="4">
        <f t="shared" si="1"/>
        <v>38.2</v>
      </c>
      <c r="F32" s="2">
        <f t="shared" si="2"/>
        <v>68.2</v>
      </c>
      <c r="G32" s="5">
        <v>3</v>
      </c>
    </row>
    <row r="33" spans="1:7" ht="15.75">
      <c r="A33" s="17" t="s">
        <v>85</v>
      </c>
      <c r="B33" s="2">
        <v>88.5</v>
      </c>
      <c r="C33" s="2">
        <f t="shared" si="0"/>
        <v>29.5</v>
      </c>
      <c r="D33" s="3" t="s">
        <v>39</v>
      </c>
      <c r="E33" s="4">
        <f t="shared" si="1"/>
        <v>37.7</v>
      </c>
      <c r="F33" s="2">
        <f t="shared" si="2"/>
        <v>67.2</v>
      </c>
      <c r="G33" s="5">
        <v>4</v>
      </c>
    </row>
    <row r="34" spans="1:7" ht="15.75">
      <c r="A34" s="17" t="s">
        <v>86</v>
      </c>
      <c r="B34" s="2">
        <v>84.5</v>
      </c>
      <c r="C34" s="2">
        <f t="shared" si="0"/>
        <v>28.166666666666668</v>
      </c>
      <c r="D34" s="3" t="s">
        <v>23</v>
      </c>
      <c r="E34" s="4">
        <f t="shared" si="1"/>
        <v>36.8</v>
      </c>
      <c r="F34" s="2">
        <f t="shared" si="2"/>
        <v>64.96666666666667</v>
      </c>
      <c r="G34" s="5">
        <v>5</v>
      </c>
    </row>
    <row r="35" spans="1:7" ht="15.75">
      <c r="A35" s="17" t="s">
        <v>87</v>
      </c>
      <c r="B35" s="2">
        <v>90</v>
      </c>
      <c r="C35" s="2">
        <f t="shared" si="0"/>
        <v>30</v>
      </c>
      <c r="D35" s="3" t="s">
        <v>95</v>
      </c>
      <c r="E35" s="4">
        <f t="shared" si="1"/>
        <v>34.7</v>
      </c>
      <c r="F35" s="2">
        <f t="shared" si="2"/>
        <v>64.7</v>
      </c>
      <c r="G35" s="5">
        <v>6</v>
      </c>
    </row>
    <row r="36" spans="1:7" ht="15.75">
      <c r="A36" s="17" t="s">
        <v>88</v>
      </c>
      <c r="B36" s="2">
        <v>83.5</v>
      </c>
      <c r="C36" s="2">
        <f t="shared" si="0"/>
        <v>27.833333333333332</v>
      </c>
      <c r="D36" s="3" t="s">
        <v>18</v>
      </c>
      <c r="E36" s="4">
        <f t="shared" si="1"/>
        <v>35.6</v>
      </c>
      <c r="F36" s="2">
        <f t="shared" si="2"/>
        <v>63.43333333333334</v>
      </c>
      <c r="G36" s="5">
        <v>7</v>
      </c>
    </row>
    <row r="37" spans="1:7" ht="15.75">
      <c r="A37" s="17" t="s">
        <v>89</v>
      </c>
      <c r="B37" s="2">
        <v>92.5</v>
      </c>
      <c r="C37" s="2">
        <f t="shared" si="0"/>
        <v>30.833333333333332</v>
      </c>
      <c r="D37" s="3" t="s">
        <v>102</v>
      </c>
      <c r="E37" s="4">
        <f t="shared" si="1"/>
        <v>32.5</v>
      </c>
      <c r="F37" s="2">
        <f t="shared" si="2"/>
        <v>63.33333333333333</v>
      </c>
      <c r="G37" s="5">
        <v>8</v>
      </c>
    </row>
    <row r="38" spans="1:7" ht="15.75">
      <c r="A38" s="17" t="s">
        <v>90</v>
      </c>
      <c r="B38" s="2">
        <v>87</v>
      </c>
      <c r="C38" s="2">
        <f t="shared" si="0"/>
        <v>29</v>
      </c>
      <c r="D38" s="3" t="s">
        <v>103</v>
      </c>
      <c r="E38" s="4">
        <f t="shared" si="1"/>
        <v>33.4</v>
      </c>
      <c r="F38" s="2">
        <f t="shared" si="2"/>
        <v>62.4</v>
      </c>
      <c r="G38" s="5">
        <v>9</v>
      </c>
    </row>
    <row r="39" spans="1:7" ht="15.75">
      <c r="A39" s="17" t="s">
        <v>91</v>
      </c>
      <c r="B39" s="2">
        <v>87</v>
      </c>
      <c r="C39" s="2">
        <f t="shared" si="0"/>
        <v>29</v>
      </c>
      <c r="D39" s="3" t="s">
        <v>104</v>
      </c>
      <c r="E39" s="4">
        <f t="shared" si="1"/>
        <v>33</v>
      </c>
      <c r="F39" s="2">
        <f t="shared" si="2"/>
        <v>62</v>
      </c>
      <c r="G39" s="5">
        <v>10</v>
      </c>
    </row>
    <row r="40" spans="1:7" ht="15.75">
      <c r="A40" s="17" t="s">
        <v>92</v>
      </c>
      <c r="B40" s="2">
        <v>75</v>
      </c>
      <c r="C40" s="2">
        <f t="shared" si="0"/>
        <v>25</v>
      </c>
      <c r="D40" s="3" t="s">
        <v>44</v>
      </c>
      <c r="E40" s="4">
        <f t="shared" si="1"/>
        <v>36.6</v>
      </c>
      <c r="F40" s="2">
        <f t="shared" si="2"/>
        <v>61.6</v>
      </c>
      <c r="G40" s="5">
        <v>11</v>
      </c>
    </row>
    <row r="41" spans="1:7" ht="15.75">
      <c r="A41" s="17" t="s">
        <v>93</v>
      </c>
      <c r="B41" s="2">
        <v>88.5</v>
      </c>
      <c r="C41" s="2">
        <f t="shared" si="0"/>
        <v>29.5</v>
      </c>
      <c r="D41" s="3" t="s">
        <v>105</v>
      </c>
      <c r="E41" s="4">
        <f t="shared" si="1"/>
        <v>32</v>
      </c>
      <c r="F41" s="2">
        <f t="shared" si="2"/>
        <v>61.5</v>
      </c>
      <c r="G41" s="5">
        <v>12</v>
      </c>
    </row>
    <row r="42" spans="1:7" ht="15.75">
      <c r="A42" s="6"/>
      <c r="B42" s="7"/>
      <c r="C42" s="8"/>
      <c r="D42" s="9"/>
      <c r="E42" s="10"/>
      <c r="F42" s="10"/>
      <c r="G42" s="6"/>
    </row>
    <row r="43" spans="1:7" ht="24">
      <c r="A43" s="16" t="s">
        <v>191</v>
      </c>
      <c r="B43" s="16"/>
      <c r="C43" s="16"/>
      <c r="D43" s="16"/>
      <c r="E43" s="16"/>
      <c r="F43" s="16"/>
      <c r="G43" s="16"/>
    </row>
    <row r="44" spans="1:7" ht="18.75">
      <c r="A44" s="13" t="s">
        <v>4</v>
      </c>
      <c r="B44" s="13" t="s">
        <v>0</v>
      </c>
      <c r="C44" s="13" t="s">
        <v>1</v>
      </c>
      <c r="D44" s="13" t="s">
        <v>2</v>
      </c>
      <c r="E44" s="13" t="s">
        <v>3</v>
      </c>
      <c r="F44" s="13" t="s">
        <v>5</v>
      </c>
      <c r="G44" s="13" t="s">
        <v>15</v>
      </c>
    </row>
    <row r="45" spans="1:7" ht="15.75">
      <c r="A45" s="17" t="s">
        <v>106</v>
      </c>
      <c r="B45" s="2">
        <v>103</v>
      </c>
      <c r="C45" s="2">
        <f aca="true" t="shared" si="3" ref="C45:C60">B45/3</f>
        <v>34.333333333333336</v>
      </c>
      <c r="D45" s="3" t="s">
        <v>122</v>
      </c>
      <c r="E45" s="4">
        <f aca="true" t="shared" si="4" ref="E45:E60">D45/2</f>
        <v>35.7</v>
      </c>
      <c r="F45" s="2">
        <f aca="true" t="shared" si="5" ref="F45:F60">C45+E45</f>
        <v>70.03333333333333</v>
      </c>
      <c r="G45" s="5">
        <v>1</v>
      </c>
    </row>
    <row r="46" spans="1:7" ht="15.75">
      <c r="A46" s="17" t="s">
        <v>107</v>
      </c>
      <c r="B46" s="2">
        <v>102</v>
      </c>
      <c r="C46" s="2">
        <f t="shared" si="3"/>
        <v>34</v>
      </c>
      <c r="D46" s="3" t="s">
        <v>34</v>
      </c>
      <c r="E46" s="4">
        <f t="shared" si="4"/>
        <v>33.8</v>
      </c>
      <c r="F46" s="2">
        <f t="shared" si="5"/>
        <v>67.8</v>
      </c>
      <c r="G46" s="5">
        <v>1</v>
      </c>
    </row>
    <row r="47" spans="1:7" ht="15.75">
      <c r="A47" s="17" t="s">
        <v>108</v>
      </c>
      <c r="B47" s="2">
        <v>94.5</v>
      </c>
      <c r="C47" s="2">
        <f t="shared" si="3"/>
        <v>31.5</v>
      </c>
      <c r="D47" s="3" t="s">
        <v>32</v>
      </c>
      <c r="E47" s="4">
        <f t="shared" si="4"/>
        <v>34.4</v>
      </c>
      <c r="F47" s="2">
        <f t="shared" si="5"/>
        <v>65.9</v>
      </c>
      <c r="G47" s="5">
        <v>1</v>
      </c>
    </row>
    <row r="48" spans="1:7" ht="15.75">
      <c r="A48" s="17" t="s">
        <v>109</v>
      </c>
      <c r="B48" s="2">
        <v>86.5</v>
      </c>
      <c r="C48" s="2">
        <f t="shared" si="3"/>
        <v>28.833333333333332</v>
      </c>
      <c r="D48" s="3" t="s">
        <v>10</v>
      </c>
      <c r="E48" s="4">
        <f t="shared" si="4"/>
        <v>37</v>
      </c>
      <c r="F48" s="2">
        <f t="shared" si="5"/>
        <v>65.83333333333333</v>
      </c>
      <c r="G48" s="5">
        <v>1</v>
      </c>
    </row>
    <row r="49" spans="1:7" ht="15.75">
      <c r="A49" s="17" t="s">
        <v>110</v>
      </c>
      <c r="B49" s="2">
        <v>99.5</v>
      </c>
      <c r="C49" s="2">
        <f t="shared" si="3"/>
        <v>33.166666666666664</v>
      </c>
      <c r="D49" s="3" t="s">
        <v>50</v>
      </c>
      <c r="E49" s="4">
        <f t="shared" si="4"/>
        <v>39.4</v>
      </c>
      <c r="F49" s="2">
        <f t="shared" si="5"/>
        <v>72.56666666666666</v>
      </c>
      <c r="G49" s="5">
        <v>1</v>
      </c>
    </row>
    <row r="50" spans="1:7" ht="15.75">
      <c r="A50" s="17" t="s">
        <v>111</v>
      </c>
      <c r="B50" s="2">
        <v>96</v>
      </c>
      <c r="C50" s="2">
        <f t="shared" si="3"/>
        <v>32</v>
      </c>
      <c r="D50" s="3" t="s">
        <v>101</v>
      </c>
      <c r="E50" s="4">
        <f t="shared" si="4"/>
        <v>35.2</v>
      </c>
      <c r="F50" s="2">
        <f t="shared" si="5"/>
        <v>67.2</v>
      </c>
      <c r="G50" s="5">
        <v>2</v>
      </c>
    </row>
    <row r="51" spans="1:7" ht="15.75">
      <c r="A51" s="17" t="s">
        <v>112</v>
      </c>
      <c r="B51" s="2">
        <v>95.5</v>
      </c>
      <c r="C51" s="2">
        <f t="shared" si="3"/>
        <v>31.833333333333332</v>
      </c>
      <c r="D51" s="3" t="s">
        <v>103</v>
      </c>
      <c r="E51" s="4">
        <f t="shared" si="4"/>
        <v>33.4</v>
      </c>
      <c r="F51" s="2">
        <f t="shared" si="5"/>
        <v>65.23333333333333</v>
      </c>
      <c r="G51" s="5">
        <v>3</v>
      </c>
    </row>
    <row r="52" spans="1:7" ht="15.75">
      <c r="A52" s="17" t="s">
        <v>113</v>
      </c>
      <c r="B52" s="2">
        <v>98</v>
      </c>
      <c r="C52" s="2">
        <f t="shared" si="3"/>
        <v>32.666666666666664</v>
      </c>
      <c r="D52" s="3" t="s">
        <v>12</v>
      </c>
      <c r="E52" s="4">
        <f t="shared" si="4"/>
        <v>35</v>
      </c>
      <c r="F52" s="2">
        <f t="shared" si="5"/>
        <v>67.66666666666666</v>
      </c>
      <c r="G52" s="5">
        <v>1</v>
      </c>
    </row>
    <row r="53" spans="1:7" ht="15.75">
      <c r="A53" s="17" t="s">
        <v>114</v>
      </c>
      <c r="B53" s="2">
        <v>94</v>
      </c>
      <c r="C53" s="2">
        <f t="shared" si="3"/>
        <v>31.333333333333332</v>
      </c>
      <c r="D53" s="3" t="s">
        <v>17</v>
      </c>
      <c r="E53" s="4">
        <f t="shared" si="4"/>
        <v>36.1</v>
      </c>
      <c r="F53" s="2">
        <f t="shared" si="5"/>
        <v>67.43333333333334</v>
      </c>
      <c r="G53" s="5">
        <v>2</v>
      </c>
    </row>
    <row r="54" spans="1:7" ht="15.75">
      <c r="A54" s="17" t="s">
        <v>115</v>
      </c>
      <c r="B54" s="2">
        <v>93.5</v>
      </c>
      <c r="C54" s="2">
        <f t="shared" si="3"/>
        <v>31.166666666666668</v>
      </c>
      <c r="D54" s="3" t="s">
        <v>33</v>
      </c>
      <c r="E54" s="4">
        <f t="shared" si="4"/>
        <v>35.3</v>
      </c>
      <c r="F54" s="2">
        <f t="shared" si="5"/>
        <v>66.46666666666667</v>
      </c>
      <c r="G54" s="5">
        <v>3</v>
      </c>
    </row>
    <row r="55" spans="1:7" ht="15.75">
      <c r="A55" s="17" t="s">
        <v>116</v>
      </c>
      <c r="B55" s="2">
        <v>90</v>
      </c>
      <c r="C55" s="2">
        <f t="shared" si="3"/>
        <v>30</v>
      </c>
      <c r="D55" s="3" t="s">
        <v>123</v>
      </c>
      <c r="E55" s="4">
        <f t="shared" si="4"/>
        <v>32.8</v>
      </c>
      <c r="F55" s="2">
        <f t="shared" si="5"/>
        <v>62.8</v>
      </c>
      <c r="G55" s="5">
        <v>1</v>
      </c>
    </row>
    <row r="56" spans="1:7" ht="15.75">
      <c r="A56" s="17" t="s">
        <v>117</v>
      </c>
      <c r="B56" s="2">
        <v>87.5</v>
      </c>
      <c r="C56" s="2">
        <f t="shared" si="3"/>
        <v>29.166666666666668</v>
      </c>
      <c r="D56" s="3" t="s">
        <v>124</v>
      </c>
      <c r="E56" s="4">
        <f t="shared" si="4"/>
        <v>33.6</v>
      </c>
      <c r="F56" s="2">
        <f t="shared" si="5"/>
        <v>62.766666666666666</v>
      </c>
      <c r="G56" s="5">
        <v>2</v>
      </c>
    </row>
    <row r="57" spans="1:7" ht="15.75">
      <c r="A57" s="17" t="s">
        <v>118</v>
      </c>
      <c r="B57" s="2">
        <v>84.5</v>
      </c>
      <c r="C57" s="2">
        <f t="shared" si="3"/>
        <v>28.166666666666668</v>
      </c>
      <c r="D57" s="3" t="s">
        <v>36</v>
      </c>
      <c r="E57" s="4">
        <f t="shared" si="4"/>
        <v>31.8</v>
      </c>
      <c r="F57" s="2">
        <f t="shared" si="5"/>
        <v>59.96666666666667</v>
      </c>
      <c r="G57" s="5">
        <v>3</v>
      </c>
    </row>
    <row r="58" spans="1:7" ht="15.75">
      <c r="A58" s="17" t="s">
        <v>119</v>
      </c>
      <c r="B58" s="2">
        <v>94.5</v>
      </c>
      <c r="C58" s="2">
        <f t="shared" si="3"/>
        <v>31.5</v>
      </c>
      <c r="D58" s="3" t="s">
        <v>49</v>
      </c>
      <c r="E58" s="4">
        <f t="shared" si="4"/>
        <v>34.2</v>
      </c>
      <c r="F58" s="2">
        <f t="shared" si="5"/>
        <v>65.7</v>
      </c>
      <c r="G58" s="5">
        <v>1</v>
      </c>
    </row>
    <row r="59" spans="1:7" ht="15.75">
      <c r="A59" s="17" t="s">
        <v>120</v>
      </c>
      <c r="B59" s="2">
        <v>93</v>
      </c>
      <c r="C59" s="2">
        <f t="shared" si="3"/>
        <v>31</v>
      </c>
      <c r="D59" s="3" t="s">
        <v>32</v>
      </c>
      <c r="E59" s="4">
        <f t="shared" si="4"/>
        <v>34.4</v>
      </c>
      <c r="F59" s="2">
        <f t="shared" si="5"/>
        <v>65.4</v>
      </c>
      <c r="G59" s="5">
        <v>2</v>
      </c>
    </row>
    <row r="60" spans="1:7" ht="15.75">
      <c r="A60" s="17" t="s">
        <v>121</v>
      </c>
      <c r="B60" s="2">
        <v>91</v>
      </c>
      <c r="C60" s="2">
        <f t="shared" si="3"/>
        <v>30.333333333333332</v>
      </c>
      <c r="D60" s="3" t="s">
        <v>125</v>
      </c>
      <c r="E60" s="4">
        <f t="shared" si="4"/>
        <v>31.6</v>
      </c>
      <c r="F60" s="2">
        <f t="shared" si="5"/>
        <v>61.93333333333334</v>
      </c>
      <c r="G60" s="5">
        <v>3</v>
      </c>
    </row>
    <row r="61" spans="1:7" ht="15.75">
      <c r="A61" s="6"/>
      <c r="B61" s="7"/>
      <c r="C61" s="8"/>
      <c r="D61" s="9"/>
      <c r="E61" s="10"/>
      <c r="F61" s="10"/>
      <c r="G61" s="6"/>
    </row>
    <row r="62" spans="1:7" ht="24">
      <c r="A62" s="14" t="s">
        <v>192</v>
      </c>
      <c r="B62" s="14"/>
      <c r="C62" s="14"/>
      <c r="D62" s="14"/>
      <c r="E62" s="14"/>
      <c r="F62" s="14"/>
      <c r="G62" s="14"/>
    </row>
    <row r="63" spans="1:7" ht="18.75">
      <c r="A63" s="13" t="s">
        <v>184</v>
      </c>
      <c r="B63" s="13" t="s">
        <v>185</v>
      </c>
      <c r="C63" s="13" t="s">
        <v>186</v>
      </c>
      <c r="D63" s="13" t="s">
        <v>187</v>
      </c>
      <c r="E63" s="13" t="s">
        <v>188</v>
      </c>
      <c r="F63" s="13" t="s">
        <v>189</v>
      </c>
      <c r="G63" s="13" t="s">
        <v>190</v>
      </c>
    </row>
    <row r="64" spans="1:7" ht="15.75">
      <c r="A64" s="17" t="s">
        <v>126</v>
      </c>
      <c r="B64" s="2">
        <v>104</v>
      </c>
      <c r="C64" s="2">
        <f aca="true" t="shared" si="6" ref="C64:C78">B64/3</f>
        <v>34.666666666666664</v>
      </c>
      <c r="D64" s="3" t="s">
        <v>43</v>
      </c>
      <c r="E64" s="4">
        <f aca="true" t="shared" si="7" ref="E64:E78">D64/2</f>
        <v>39.7</v>
      </c>
      <c r="F64" s="2">
        <f aca="true" t="shared" si="8" ref="F64:F78">C64+E64</f>
        <v>74.36666666666667</v>
      </c>
      <c r="G64" s="5">
        <v>1</v>
      </c>
    </row>
    <row r="65" spans="1:7" ht="15.75">
      <c r="A65" s="17" t="s">
        <v>127</v>
      </c>
      <c r="B65" s="2">
        <v>93</v>
      </c>
      <c r="C65" s="2">
        <f t="shared" si="6"/>
        <v>31</v>
      </c>
      <c r="D65" s="3" t="s">
        <v>11</v>
      </c>
      <c r="E65" s="4">
        <f t="shared" si="7"/>
        <v>36.5</v>
      </c>
      <c r="F65" s="2">
        <f t="shared" si="8"/>
        <v>67.5</v>
      </c>
      <c r="G65" s="5">
        <v>1</v>
      </c>
    </row>
    <row r="66" spans="1:7" ht="15.75">
      <c r="A66" s="17" t="s">
        <v>128</v>
      </c>
      <c r="B66" s="2">
        <v>98.5</v>
      </c>
      <c r="C66" s="2">
        <f t="shared" si="6"/>
        <v>32.833333333333336</v>
      </c>
      <c r="D66" s="3" t="s">
        <v>141</v>
      </c>
      <c r="E66" s="4">
        <f t="shared" si="7"/>
        <v>34.1</v>
      </c>
      <c r="F66" s="2">
        <f t="shared" si="8"/>
        <v>66.93333333333334</v>
      </c>
      <c r="G66" s="5">
        <v>2</v>
      </c>
    </row>
    <row r="67" spans="1:7" ht="15.75">
      <c r="A67" s="17" t="s">
        <v>129</v>
      </c>
      <c r="B67" s="2">
        <v>98</v>
      </c>
      <c r="C67" s="2">
        <f t="shared" si="6"/>
        <v>32.666666666666664</v>
      </c>
      <c r="D67" s="3" t="s">
        <v>21</v>
      </c>
      <c r="E67" s="4">
        <f t="shared" si="7"/>
        <v>37.5</v>
      </c>
      <c r="F67" s="2">
        <f t="shared" si="8"/>
        <v>70.16666666666666</v>
      </c>
      <c r="G67" s="5">
        <v>1</v>
      </c>
    </row>
    <row r="68" spans="1:7" ht="15.75">
      <c r="A68" s="17" t="s">
        <v>130</v>
      </c>
      <c r="B68" s="2">
        <v>99.5</v>
      </c>
      <c r="C68" s="2">
        <f t="shared" si="6"/>
        <v>33.166666666666664</v>
      </c>
      <c r="D68" s="3" t="s">
        <v>10</v>
      </c>
      <c r="E68" s="4">
        <f t="shared" si="7"/>
        <v>37</v>
      </c>
      <c r="F68" s="2">
        <f t="shared" si="8"/>
        <v>70.16666666666666</v>
      </c>
      <c r="G68" s="5">
        <v>2</v>
      </c>
    </row>
    <row r="69" spans="1:7" ht="15.75">
      <c r="A69" s="17" t="s">
        <v>131</v>
      </c>
      <c r="B69" s="2">
        <v>100.5</v>
      </c>
      <c r="C69" s="2">
        <f t="shared" si="6"/>
        <v>33.5</v>
      </c>
      <c r="D69" s="3" t="s">
        <v>97</v>
      </c>
      <c r="E69" s="4">
        <f t="shared" si="7"/>
        <v>35.8</v>
      </c>
      <c r="F69" s="2">
        <f t="shared" si="8"/>
        <v>69.3</v>
      </c>
      <c r="G69" s="5">
        <v>3</v>
      </c>
    </row>
    <row r="70" spans="1:7" ht="15.75">
      <c r="A70" s="17" t="s">
        <v>132</v>
      </c>
      <c r="B70" s="2">
        <v>101.5</v>
      </c>
      <c r="C70" s="2">
        <f t="shared" si="6"/>
        <v>33.833333333333336</v>
      </c>
      <c r="D70" s="3" t="s">
        <v>32</v>
      </c>
      <c r="E70" s="4">
        <f t="shared" si="7"/>
        <v>34.4</v>
      </c>
      <c r="F70" s="2">
        <f t="shared" si="8"/>
        <v>68.23333333333333</v>
      </c>
      <c r="G70" s="5">
        <v>4</v>
      </c>
    </row>
    <row r="71" spans="1:7" ht="15.75">
      <c r="A71" s="17" t="s">
        <v>133</v>
      </c>
      <c r="B71" s="2">
        <v>96</v>
      </c>
      <c r="C71" s="2">
        <f t="shared" si="6"/>
        <v>32</v>
      </c>
      <c r="D71" s="3" t="s">
        <v>142</v>
      </c>
      <c r="E71" s="4">
        <f t="shared" si="7"/>
        <v>36</v>
      </c>
      <c r="F71" s="2">
        <f t="shared" si="8"/>
        <v>68</v>
      </c>
      <c r="G71" s="5">
        <v>5</v>
      </c>
    </row>
    <row r="72" spans="1:7" ht="15.75">
      <c r="A72" s="17" t="s">
        <v>134</v>
      </c>
      <c r="B72" s="2">
        <v>103</v>
      </c>
      <c r="C72" s="2">
        <f t="shared" si="6"/>
        <v>34.333333333333336</v>
      </c>
      <c r="D72" s="3" t="s">
        <v>25</v>
      </c>
      <c r="E72" s="4">
        <f t="shared" si="7"/>
        <v>38.6</v>
      </c>
      <c r="F72" s="2">
        <f t="shared" si="8"/>
        <v>72.93333333333334</v>
      </c>
      <c r="G72" s="5">
        <v>1</v>
      </c>
    </row>
    <row r="73" spans="1:7" ht="15.75">
      <c r="A73" s="17" t="s">
        <v>135</v>
      </c>
      <c r="B73" s="2">
        <v>97</v>
      </c>
      <c r="C73" s="2">
        <f t="shared" si="6"/>
        <v>32.333333333333336</v>
      </c>
      <c r="D73" s="3" t="s">
        <v>44</v>
      </c>
      <c r="E73" s="4">
        <f t="shared" si="7"/>
        <v>36.6</v>
      </c>
      <c r="F73" s="2">
        <f t="shared" si="8"/>
        <v>68.93333333333334</v>
      </c>
      <c r="G73" s="5">
        <v>2</v>
      </c>
    </row>
    <row r="74" spans="1:7" ht="15.75">
      <c r="A74" s="17" t="s">
        <v>136</v>
      </c>
      <c r="B74" s="2">
        <v>100</v>
      </c>
      <c r="C74" s="2">
        <f t="shared" si="6"/>
        <v>33.333333333333336</v>
      </c>
      <c r="D74" s="3" t="s">
        <v>143</v>
      </c>
      <c r="E74" s="4">
        <f t="shared" si="7"/>
        <v>35.1</v>
      </c>
      <c r="F74" s="2">
        <f t="shared" si="8"/>
        <v>68.43333333333334</v>
      </c>
      <c r="G74" s="5">
        <v>3</v>
      </c>
    </row>
    <row r="75" spans="1:7" ht="15.75">
      <c r="A75" s="17" t="s">
        <v>137</v>
      </c>
      <c r="B75" s="2">
        <v>95</v>
      </c>
      <c r="C75" s="2">
        <f t="shared" si="6"/>
        <v>31.666666666666668</v>
      </c>
      <c r="D75" s="3" t="s">
        <v>19</v>
      </c>
      <c r="E75" s="4">
        <f t="shared" si="7"/>
        <v>33.5</v>
      </c>
      <c r="F75" s="2">
        <f t="shared" si="8"/>
        <v>65.16666666666667</v>
      </c>
      <c r="G75" s="5">
        <v>4</v>
      </c>
    </row>
    <row r="76" spans="1:7" ht="15.75">
      <c r="A76" s="17" t="s">
        <v>138</v>
      </c>
      <c r="B76" s="2">
        <v>90</v>
      </c>
      <c r="C76" s="2">
        <f t="shared" si="6"/>
        <v>30</v>
      </c>
      <c r="D76" s="3" t="s">
        <v>34</v>
      </c>
      <c r="E76" s="4">
        <f t="shared" si="7"/>
        <v>33.8</v>
      </c>
      <c r="F76" s="2">
        <f t="shared" si="8"/>
        <v>63.8</v>
      </c>
      <c r="G76" s="5">
        <v>5</v>
      </c>
    </row>
    <row r="77" spans="1:7" ht="15.75">
      <c r="A77" s="17" t="s">
        <v>139</v>
      </c>
      <c r="B77" s="2">
        <v>80</v>
      </c>
      <c r="C77" s="2">
        <f t="shared" si="6"/>
        <v>26.666666666666668</v>
      </c>
      <c r="D77" s="3" t="s">
        <v>22</v>
      </c>
      <c r="E77" s="4">
        <f t="shared" si="7"/>
        <v>36.9</v>
      </c>
      <c r="F77" s="2">
        <f t="shared" si="8"/>
        <v>63.56666666666666</v>
      </c>
      <c r="G77" s="5">
        <v>6</v>
      </c>
    </row>
    <row r="78" spans="1:7" ht="15.75">
      <c r="A78" s="17" t="s">
        <v>140</v>
      </c>
      <c r="B78" s="2">
        <v>88.5</v>
      </c>
      <c r="C78" s="2">
        <f t="shared" si="6"/>
        <v>29.5</v>
      </c>
      <c r="D78" s="3" t="s">
        <v>37</v>
      </c>
      <c r="E78" s="4">
        <f t="shared" si="7"/>
        <v>33.1</v>
      </c>
      <c r="F78" s="2">
        <f t="shared" si="8"/>
        <v>62.6</v>
      </c>
      <c r="G78" s="5">
        <v>7</v>
      </c>
    </row>
    <row r="79" spans="1:7" ht="15.75">
      <c r="A79" s="6"/>
      <c r="B79" s="7"/>
      <c r="C79" s="8"/>
      <c r="D79" s="9"/>
      <c r="E79" s="10"/>
      <c r="F79" s="10"/>
      <c r="G79" s="6"/>
    </row>
    <row r="80" spans="1:7" ht="24">
      <c r="A80" s="14" t="s">
        <v>46</v>
      </c>
      <c r="B80" s="14"/>
      <c r="C80" s="14"/>
      <c r="D80" s="14"/>
      <c r="E80" s="14"/>
      <c r="F80" s="14"/>
      <c r="G80" s="14"/>
    </row>
    <row r="81" spans="1:7" ht="18.75">
      <c r="A81" s="13" t="s">
        <v>184</v>
      </c>
      <c r="B81" s="13" t="s">
        <v>185</v>
      </c>
      <c r="C81" s="13" t="s">
        <v>186</v>
      </c>
      <c r="D81" s="13" t="s">
        <v>187</v>
      </c>
      <c r="E81" s="13" t="s">
        <v>188</v>
      </c>
      <c r="F81" s="13" t="s">
        <v>189</v>
      </c>
      <c r="G81" s="13" t="s">
        <v>190</v>
      </c>
    </row>
    <row r="82" spans="1:7" ht="15.75">
      <c r="A82" s="17" t="s">
        <v>144</v>
      </c>
      <c r="B82" s="2">
        <v>103.5</v>
      </c>
      <c r="C82" s="2">
        <f aca="true" t="shared" si="9" ref="C82:C106">B82/3</f>
        <v>34.5</v>
      </c>
      <c r="D82" s="11" t="s">
        <v>169</v>
      </c>
      <c r="E82" s="2">
        <f aca="true" t="shared" si="10" ref="E82:E106">D82/2</f>
        <v>37.8</v>
      </c>
      <c r="F82" s="2">
        <f aca="true" t="shared" si="11" ref="F82:F106">C82+E82</f>
        <v>72.3</v>
      </c>
      <c r="G82" s="5">
        <v>1</v>
      </c>
    </row>
    <row r="83" spans="1:7" ht="15.75">
      <c r="A83" s="17" t="s">
        <v>145</v>
      </c>
      <c r="B83" s="2">
        <v>104.5</v>
      </c>
      <c r="C83" s="2">
        <f t="shared" si="9"/>
        <v>34.833333333333336</v>
      </c>
      <c r="D83" s="11" t="s">
        <v>8</v>
      </c>
      <c r="E83" s="2">
        <f t="shared" si="10"/>
        <v>36.2</v>
      </c>
      <c r="F83" s="2">
        <f t="shared" si="11"/>
        <v>71.03333333333333</v>
      </c>
      <c r="G83" s="5">
        <v>1</v>
      </c>
    </row>
    <row r="84" spans="1:7" ht="15.75">
      <c r="A84" s="17" t="s">
        <v>146</v>
      </c>
      <c r="B84" s="2">
        <v>96.5</v>
      </c>
      <c r="C84" s="2">
        <f t="shared" si="9"/>
        <v>32.166666666666664</v>
      </c>
      <c r="D84" s="11" t="s">
        <v>22</v>
      </c>
      <c r="E84" s="2">
        <f t="shared" si="10"/>
        <v>36.9</v>
      </c>
      <c r="F84" s="2">
        <f t="shared" si="11"/>
        <v>69.06666666666666</v>
      </c>
      <c r="G84" s="5">
        <v>1</v>
      </c>
    </row>
    <row r="85" spans="1:7" ht="15.75">
      <c r="A85" s="17" t="s">
        <v>147</v>
      </c>
      <c r="B85" s="2">
        <v>101</v>
      </c>
      <c r="C85" s="2">
        <f t="shared" si="9"/>
        <v>33.666666666666664</v>
      </c>
      <c r="D85" s="11" t="s">
        <v>36</v>
      </c>
      <c r="E85" s="2">
        <f t="shared" si="10"/>
        <v>31.8</v>
      </c>
      <c r="F85" s="2">
        <f t="shared" si="11"/>
        <v>65.46666666666667</v>
      </c>
      <c r="G85" s="5">
        <v>1</v>
      </c>
    </row>
    <row r="86" spans="1:7" ht="15.75">
      <c r="A86" s="17" t="s">
        <v>148</v>
      </c>
      <c r="B86" s="2">
        <v>88</v>
      </c>
      <c r="C86" s="2">
        <f t="shared" si="9"/>
        <v>29.333333333333332</v>
      </c>
      <c r="D86" s="11" t="s">
        <v>13</v>
      </c>
      <c r="E86" s="2">
        <f t="shared" si="10"/>
        <v>35.5</v>
      </c>
      <c r="F86" s="2">
        <f t="shared" si="11"/>
        <v>64.83333333333333</v>
      </c>
      <c r="G86" s="5">
        <v>2</v>
      </c>
    </row>
    <row r="87" spans="1:7" ht="15.75">
      <c r="A87" s="17" t="s">
        <v>149</v>
      </c>
      <c r="B87" s="2">
        <v>99.5</v>
      </c>
      <c r="C87" s="2">
        <f t="shared" si="9"/>
        <v>33.166666666666664</v>
      </c>
      <c r="D87" s="11" t="s">
        <v>24</v>
      </c>
      <c r="E87" s="2">
        <f t="shared" si="10"/>
        <v>38.5</v>
      </c>
      <c r="F87" s="2">
        <f t="shared" si="11"/>
        <v>71.66666666666666</v>
      </c>
      <c r="G87" s="5">
        <v>1</v>
      </c>
    </row>
    <row r="88" spans="1:7" ht="15.75">
      <c r="A88" s="17" t="s">
        <v>150</v>
      </c>
      <c r="B88" s="2">
        <v>99</v>
      </c>
      <c r="C88" s="2">
        <f t="shared" si="9"/>
        <v>33</v>
      </c>
      <c r="D88" s="11" t="s">
        <v>20</v>
      </c>
      <c r="E88" s="2">
        <f t="shared" si="10"/>
        <v>37.3</v>
      </c>
      <c r="F88" s="2">
        <f t="shared" si="11"/>
        <v>70.3</v>
      </c>
      <c r="G88" s="5">
        <v>2</v>
      </c>
    </row>
    <row r="89" spans="1:7" ht="15.75">
      <c r="A89" s="17" t="s">
        <v>151</v>
      </c>
      <c r="B89" s="2">
        <v>104</v>
      </c>
      <c r="C89" s="2">
        <f t="shared" si="9"/>
        <v>34.666666666666664</v>
      </c>
      <c r="D89" s="11" t="s">
        <v>168</v>
      </c>
      <c r="E89" s="2">
        <f t="shared" si="10"/>
        <v>34.8</v>
      </c>
      <c r="F89" s="2">
        <f t="shared" si="11"/>
        <v>69.46666666666667</v>
      </c>
      <c r="G89" s="5">
        <v>3</v>
      </c>
    </row>
    <row r="90" spans="1:7" ht="15.75">
      <c r="A90" s="17" t="s">
        <v>152</v>
      </c>
      <c r="B90" s="2">
        <v>100</v>
      </c>
      <c r="C90" s="2">
        <f t="shared" si="9"/>
        <v>33.333333333333336</v>
      </c>
      <c r="D90" s="11" t="s">
        <v>56</v>
      </c>
      <c r="E90" s="2">
        <f t="shared" si="10"/>
        <v>38.8</v>
      </c>
      <c r="F90" s="2">
        <f t="shared" si="11"/>
        <v>72.13333333333333</v>
      </c>
      <c r="G90" s="5">
        <v>1</v>
      </c>
    </row>
    <row r="91" spans="1:7" ht="15.75">
      <c r="A91" s="17" t="s">
        <v>153</v>
      </c>
      <c r="B91" s="2">
        <v>102.5</v>
      </c>
      <c r="C91" s="2">
        <f t="shared" si="9"/>
        <v>34.166666666666664</v>
      </c>
      <c r="D91" s="11" t="s">
        <v>169</v>
      </c>
      <c r="E91" s="2">
        <f t="shared" si="10"/>
        <v>37.8</v>
      </c>
      <c r="F91" s="2">
        <f t="shared" si="11"/>
        <v>71.96666666666667</v>
      </c>
      <c r="G91" s="5">
        <v>2</v>
      </c>
    </row>
    <row r="92" spans="1:7" ht="15.75">
      <c r="A92" s="17" t="s">
        <v>154</v>
      </c>
      <c r="B92" s="2">
        <v>97</v>
      </c>
      <c r="C92" s="2">
        <f t="shared" si="9"/>
        <v>32.333333333333336</v>
      </c>
      <c r="D92" s="11" t="s">
        <v>26</v>
      </c>
      <c r="E92" s="2">
        <f t="shared" si="10"/>
        <v>39.2</v>
      </c>
      <c r="F92" s="2">
        <f t="shared" si="11"/>
        <v>71.53333333333333</v>
      </c>
      <c r="G92" s="5">
        <v>3</v>
      </c>
    </row>
    <row r="93" spans="1:7" ht="15.75">
      <c r="A93" s="17" t="s">
        <v>155</v>
      </c>
      <c r="B93" s="2">
        <v>98.5</v>
      </c>
      <c r="C93" s="2">
        <f t="shared" si="9"/>
        <v>32.833333333333336</v>
      </c>
      <c r="D93" s="11" t="s">
        <v>27</v>
      </c>
      <c r="E93" s="2">
        <f t="shared" si="10"/>
        <v>38.7</v>
      </c>
      <c r="F93" s="2">
        <f t="shared" si="11"/>
        <v>71.53333333333333</v>
      </c>
      <c r="G93" s="5">
        <v>4</v>
      </c>
    </row>
    <row r="94" spans="1:7" ht="15.75">
      <c r="A94" s="17" t="s">
        <v>156</v>
      </c>
      <c r="B94" s="2">
        <v>101</v>
      </c>
      <c r="C94" s="2">
        <f t="shared" si="9"/>
        <v>33.666666666666664</v>
      </c>
      <c r="D94" s="11" t="s">
        <v>29</v>
      </c>
      <c r="E94" s="2">
        <f t="shared" si="10"/>
        <v>37.2</v>
      </c>
      <c r="F94" s="2">
        <f t="shared" si="11"/>
        <v>70.86666666666667</v>
      </c>
      <c r="G94" s="5">
        <v>5</v>
      </c>
    </row>
    <row r="95" spans="1:7" ht="15.75">
      <c r="A95" s="17" t="s">
        <v>157</v>
      </c>
      <c r="B95" s="2">
        <v>106.5</v>
      </c>
      <c r="C95" s="2">
        <f t="shared" si="9"/>
        <v>35.5</v>
      </c>
      <c r="D95" s="11" t="s">
        <v>44</v>
      </c>
      <c r="E95" s="2">
        <f t="shared" si="10"/>
        <v>36.6</v>
      </c>
      <c r="F95" s="2">
        <f t="shared" si="11"/>
        <v>72.1</v>
      </c>
      <c r="G95" s="5">
        <v>1</v>
      </c>
    </row>
    <row r="96" spans="1:7" ht="15.75">
      <c r="A96" s="17" t="s">
        <v>158</v>
      </c>
      <c r="B96" s="2">
        <v>98.5</v>
      </c>
      <c r="C96" s="2">
        <f t="shared" si="9"/>
        <v>32.833333333333336</v>
      </c>
      <c r="D96" s="11" t="s">
        <v>26</v>
      </c>
      <c r="E96" s="2">
        <f t="shared" si="10"/>
        <v>39.2</v>
      </c>
      <c r="F96" s="2">
        <f t="shared" si="11"/>
        <v>72.03333333333333</v>
      </c>
      <c r="G96" s="5">
        <v>2</v>
      </c>
    </row>
    <row r="97" spans="1:7" ht="15.75">
      <c r="A97" s="17" t="s">
        <v>159</v>
      </c>
      <c r="B97" s="2">
        <v>99</v>
      </c>
      <c r="C97" s="2">
        <f t="shared" si="9"/>
        <v>33</v>
      </c>
      <c r="D97" s="11" t="s">
        <v>45</v>
      </c>
      <c r="E97" s="2">
        <f t="shared" si="10"/>
        <v>36.4</v>
      </c>
      <c r="F97" s="2">
        <f t="shared" si="11"/>
        <v>69.4</v>
      </c>
      <c r="G97" s="5">
        <v>3</v>
      </c>
    </row>
    <row r="98" spans="1:7" ht="15.75">
      <c r="A98" s="17" t="s">
        <v>160</v>
      </c>
      <c r="B98" s="2">
        <v>93.5</v>
      </c>
      <c r="C98" s="2">
        <f t="shared" si="9"/>
        <v>31.166666666666668</v>
      </c>
      <c r="D98" s="11" t="s">
        <v>29</v>
      </c>
      <c r="E98" s="2">
        <f t="shared" si="10"/>
        <v>37.2</v>
      </c>
      <c r="F98" s="2">
        <f t="shared" si="11"/>
        <v>68.36666666666667</v>
      </c>
      <c r="G98" s="5">
        <v>4</v>
      </c>
    </row>
    <row r="99" spans="1:7" ht="15.75">
      <c r="A99" s="17" t="s">
        <v>161</v>
      </c>
      <c r="B99" s="2">
        <v>99</v>
      </c>
      <c r="C99" s="2">
        <f t="shared" si="9"/>
        <v>33</v>
      </c>
      <c r="D99" s="11" t="s">
        <v>168</v>
      </c>
      <c r="E99" s="2">
        <f t="shared" si="10"/>
        <v>34.8</v>
      </c>
      <c r="F99" s="2">
        <f t="shared" si="11"/>
        <v>67.8</v>
      </c>
      <c r="G99" s="5">
        <v>5</v>
      </c>
    </row>
    <row r="100" spans="1:7" ht="15.75">
      <c r="A100" s="17" t="s">
        <v>162</v>
      </c>
      <c r="B100" s="2">
        <v>93.5</v>
      </c>
      <c r="C100" s="2">
        <f t="shared" si="9"/>
        <v>31.166666666666668</v>
      </c>
      <c r="D100" s="11" t="s">
        <v>28</v>
      </c>
      <c r="E100" s="2">
        <f t="shared" si="10"/>
        <v>38.9</v>
      </c>
      <c r="F100" s="2">
        <f t="shared" si="11"/>
        <v>70.06666666666666</v>
      </c>
      <c r="G100" s="5">
        <v>1</v>
      </c>
    </row>
    <row r="101" spans="1:7" ht="15.75">
      <c r="A101" s="17" t="s">
        <v>163</v>
      </c>
      <c r="B101" s="2">
        <v>95</v>
      </c>
      <c r="C101" s="2">
        <f t="shared" si="9"/>
        <v>31.666666666666668</v>
      </c>
      <c r="D101" s="11" t="s">
        <v>169</v>
      </c>
      <c r="E101" s="2">
        <f t="shared" si="10"/>
        <v>37.8</v>
      </c>
      <c r="F101" s="2">
        <f t="shared" si="11"/>
        <v>69.46666666666667</v>
      </c>
      <c r="G101" s="5">
        <v>2</v>
      </c>
    </row>
    <row r="102" spans="1:7" ht="15.75">
      <c r="A102" s="17" t="s">
        <v>164</v>
      </c>
      <c r="B102" s="2">
        <v>94</v>
      </c>
      <c r="C102" s="2">
        <f t="shared" si="9"/>
        <v>31.333333333333332</v>
      </c>
      <c r="D102" s="11" t="s">
        <v>22</v>
      </c>
      <c r="E102" s="2">
        <f t="shared" si="10"/>
        <v>36.9</v>
      </c>
      <c r="F102" s="2">
        <f t="shared" si="11"/>
        <v>68.23333333333333</v>
      </c>
      <c r="G102" s="5">
        <v>3</v>
      </c>
    </row>
    <row r="103" spans="1:7" ht="15.75">
      <c r="A103" s="17" t="s">
        <v>55</v>
      </c>
      <c r="B103" s="2">
        <v>86.5</v>
      </c>
      <c r="C103" s="2">
        <f t="shared" si="9"/>
        <v>28.833333333333332</v>
      </c>
      <c r="D103" s="11" t="s">
        <v>41</v>
      </c>
      <c r="E103" s="2">
        <f t="shared" si="10"/>
        <v>38</v>
      </c>
      <c r="F103" s="2">
        <f t="shared" si="11"/>
        <v>66.83333333333333</v>
      </c>
      <c r="G103" s="5">
        <v>4</v>
      </c>
    </row>
    <row r="104" spans="1:7" ht="15.75">
      <c r="A104" s="17" t="s">
        <v>165</v>
      </c>
      <c r="B104" s="2">
        <v>92.5</v>
      </c>
      <c r="C104" s="2">
        <f t="shared" si="9"/>
        <v>30.833333333333332</v>
      </c>
      <c r="D104" s="11" t="s">
        <v>32</v>
      </c>
      <c r="E104" s="2">
        <f t="shared" si="10"/>
        <v>34.4</v>
      </c>
      <c r="F104" s="2">
        <f t="shared" si="11"/>
        <v>65.23333333333333</v>
      </c>
      <c r="G104" s="5">
        <v>5</v>
      </c>
    </row>
    <row r="105" spans="1:7" ht="15.75">
      <c r="A105" s="17" t="s">
        <v>166</v>
      </c>
      <c r="B105" s="2">
        <v>91</v>
      </c>
      <c r="C105" s="2">
        <f t="shared" si="9"/>
        <v>30.333333333333332</v>
      </c>
      <c r="D105" s="11" t="s">
        <v>49</v>
      </c>
      <c r="E105" s="2">
        <f t="shared" si="10"/>
        <v>34.2</v>
      </c>
      <c r="F105" s="2">
        <f t="shared" si="11"/>
        <v>64.53333333333333</v>
      </c>
      <c r="G105" s="5">
        <v>6</v>
      </c>
    </row>
    <row r="106" spans="1:7" ht="15.75">
      <c r="A106" s="17" t="s">
        <v>167</v>
      </c>
      <c r="B106" s="2">
        <v>81.5</v>
      </c>
      <c r="C106" s="2">
        <f t="shared" si="9"/>
        <v>27.166666666666668</v>
      </c>
      <c r="D106" s="11" t="s">
        <v>14</v>
      </c>
      <c r="E106" s="2">
        <f t="shared" si="10"/>
        <v>35.9</v>
      </c>
      <c r="F106" s="2">
        <f t="shared" si="11"/>
        <v>63.06666666666666</v>
      </c>
      <c r="G106" s="5">
        <v>7</v>
      </c>
    </row>
    <row r="107" spans="1:7" ht="15.75">
      <c r="A107" s="6"/>
      <c r="B107" s="7"/>
      <c r="C107" s="8"/>
      <c r="D107" s="9"/>
      <c r="E107" s="10"/>
      <c r="F107" s="10"/>
      <c r="G107" s="6"/>
    </row>
    <row r="108" spans="1:7" ht="24">
      <c r="A108" s="14" t="s">
        <v>53</v>
      </c>
      <c r="B108" s="14"/>
      <c r="C108" s="14"/>
      <c r="D108" s="14"/>
      <c r="E108" s="14"/>
      <c r="F108" s="14"/>
      <c r="G108" s="14"/>
    </row>
    <row r="109" spans="1:7" ht="18.75">
      <c r="A109" s="13" t="s">
        <v>4</v>
      </c>
      <c r="B109" s="13" t="s">
        <v>0</v>
      </c>
      <c r="C109" s="13" t="s">
        <v>1</v>
      </c>
      <c r="D109" s="13" t="s">
        <v>2</v>
      </c>
      <c r="E109" s="13" t="s">
        <v>3</v>
      </c>
      <c r="F109" s="13" t="s">
        <v>5</v>
      </c>
      <c r="G109" s="13" t="s">
        <v>15</v>
      </c>
    </row>
    <row r="110" spans="1:7" ht="15.75">
      <c r="A110" s="17" t="s">
        <v>170</v>
      </c>
      <c r="B110" s="2">
        <v>103.5</v>
      </c>
      <c r="C110" s="2">
        <f>B110/3</f>
        <v>34.5</v>
      </c>
      <c r="D110" s="11" t="s">
        <v>33</v>
      </c>
      <c r="E110" s="2">
        <f>D110/2</f>
        <v>35.3</v>
      </c>
      <c r="F110" s="2">
        <f>C110+E110</f>
        <v>69.8</v>
      </c>
      <c r="G110" s="5">
        <v>1</v>
      </c>
    </row>
    <row r="111" spans="1:7" ht="15.75">
      <c r="A111" s="17" t="s">
        <v>171</v>
      </c>
      <c r="B111" s="2">
        <v>97</v>
      </c>
      <c r="C111" s="2">
        <f>B111/3</f>
        <v>32.333333333333336</v>
      </c>
      <c r="D111" s="11" t="s">
        <v>9</v>
      </c>
      <c r="E111" s="2">
        <f>D111/2</f>
        <v>37.4</v>
      </c>
      <c r="F111" s="2">
        <f>C111+E111</f>
        <v>69.73333333333333</v>
      </c>
      <c r="G111" s="5">
        <v>1</v>
      </c>
    </row>
    <row r="112" spans="1:7" ht="15.75">
      <c r="A112" s="17" t="s">
        <v>172</v>
      </c>
      <c r="B112" s="2">
        <v>100.5</v>
      </c>
      <c r="C112" s="2">
        <f>B112/3</f>
        <v>33.5</v>
      </c>
      <c r="D112" s="11" t="s">
        <v>16</v>
      </c>
      <c r="E112" s="2">
        <f>D112/2</f>
        <v>37.1</v>
      </c>
      <c r="F112" s="2">
        <f>C112+E112</f>
        <v>70.6</v>
      </c>
      <c r="G112" s="5">
        <v>1</v>
      </c>
    </row>
    <row r="113" spans="1:7" ht="15.75">
      <c r="A113" s="17" t="s">
        <v>173</v>
      </c>
      <c r="B113" s="2">
        <v>96.5</v>
      </c>
      <c r="C113" s="2">
        <f>B113/3</f>
        <v>32.166666666666664</v>
      </c>
      <c r="D113" s="11" t="s">
        <v>16</v>
      </c>
      <c r="E113" s="2">
        <f>D113/2</f>
        <v>37.1</v>
      </c>
      <c r="F113" s="2">
        <f>C113+E113</f>
        <v>69.26666666666667</v>
      </c>
      <c r="G113" s="12">
        <v>1</v>
      </c>
    </row>
    <row r="114" spans="1:7" ht="15.75">
      <c r="A114" s="17" t="s">
        <v>174</v>
      </c>
      <c r="B114" s="2">
        <v>100</v>
      </c>
      <c r="C114" s="2">
        <f>B114/3</f>
        <v>33.333333333333336</v>
      </c>
      <c r="D114" s="11" t="s">
        <v>122</v>
      </c>
      <c r="E114" s="2">
        <f>D114/2</f>
        <v>35.7</v>
      </c>
      <c r="F114" s="2">
        <f>C114+E114</f>
        <v>69.03333333333333</v>
      </c>
      <c r="G114" s="5">
        <v>2</v>
      </c>
    </row>
    <row r="115" spans="1:7" ht="15.75">
      <c r="A115" s="6"/>
      <c r="B115" s="7"/>
      <c r="C115" s="8"/>
      <c r="D115" s="9"/>
      <c r="E115" s="10"/>
      <c r="F115" s="10"/>
      <c r="G115" s="6"/>
    </row>
    <row r="116" spans="1:7" ht="24">
      <c r="A116" s="14" t="s">
        <v>54</v>
      </c>
      <c r="B116" s="14"/>
      <c r="C116" s="14"/>
      <c r="D116" s="14"/>
      <c r="E116" s="14"/>
      <c r="F116" s="14"/>
      <c r="G116" s="14"/>
    </row>
    <row r="117" spans="1:7" ht="18.75">
      <c r="A117" s="13" t="s">
        <v>184</v>
      </c>
      <c r="B117" s="13" t="s">
        <v>185</v>
      </c>
      <c r="C117" s="13" t="s">
        <v>186</v>
      </c>
      <c r="D117" s="13" t="s">
        <v>187</v>
      </c>
      <c r="E117" s="13" t="s">
        <v>188</v>
      </c>
      <c r="F117" s="13" t="s">
        <v>189</v>
      </c>
      <c r="G117" s="13" t="s">
        <v>190</v>
      </c>
    </row>
    <row r="118" spans="1:7" ht="15.75">
      <c r="A118" s="17" t="s">
        <v>175</v>
      </c>
      <c r="B118" s="2">
        <v>97.5</v>
      </c>
      <c r="C118" s="2">
        <f>B118/3</f>
        <v>32.5</v>
      </c>
      <c r="D118" s="2" t="s">
        <v>25</v>
      </c>
      <c r="E118" s="2">
        <f>D118/2</f>
        <v>38.6</v>
      </c>
      <c r="F118" s="2">
        <f>C118+E118</f>
        <v>71.1</v>
      </c>
      <c r="G118" s="5">
        <v>1</v>
      </c>
    </row>
    <row r="119" spans="1:7" ht="15.75">
      <c r="A119" s="17" t="s">
        <v>176</v>
      </c>
      <c r="B119" s="2">
        <v>100</v>
      </c>
      <c r="C119" s="2">
        <f>B119/3</f>
        <v>33.333333333333336</v>
      </c>
      <c r="D119" s="2" t="s">
        <v>25</v>
      </c>
      <c r="E119" s="2">
        <f>D119/2</f>
        <v>38.6</v>
      </c>
      <c r="F119" s="2">
        <f>C119+E119</f>
        <v>71.93333333333334</v>
      </c>
      <c r="G119" s="5">
        <v>1</v>
      </c>
    </row>
    <row r="120" spans="1:7" ht="15.75">
      <c r="A120" s="17" t="s">
        <v>177</v>
      </c>
      <c r="B120" s="2">
        <v>101</v>
      </c>
      <c r="C120" s="2">
        <f>B120/3</f>
        <v>33.666666666666664</v>
      </c>
      <c r="D120" s="2" t="s">
        <v>42</v>
      </c>
      <c r="E120" s="2">
        <f>D120/2</f>
        <v>40.4</v>
      </c>
      <c r="F120" s="2">
        <f>C120+E120</f>
        <v>74.06666666666666</v>
      </c>
      <c r="G120" s="5">
        <v>1</v>
      </c>
    </row>
    <row r="121" spans="1:7" ht="15.75">
      <c r="A121" s="17" t="s">
        <v>52</v>
      </c>
      <c r="B121" s="2">
        <v>103</v>
      </c>
      <c r="C121" s="2">
        <f>B121/3</f>
        <v>34.333333333333336</v>
      </c>
      <c r="D121" s="2" t="s">
        <v>8</v>
      </c>
      <c r="E121" s="2">
        <f>D121/2</f>
        <v>36.2</v>
      </c>
      <c r="F121" s="2">
        <f>C121+E121</f>
        <v>70.53333333333333</v>
      </c>
      <c r="G121" s="12">
        <v>1</v>
      </c>
    </row>
    <row r="122" spans="1:7" ht="15.75">
      <c r="A122" s="17" t="s">
        <v>178</v>
      </c>
      <c r="B122" s="2">
        <v>93.5</v>
      </c>
      <c r="C122" s="2">
        <f>B122/3</f>
        <v>31.166666666666668</v>
      </c>
      <c r="D122" s="2" t="s">
        <v>16</v>
      </c>
      <c r="E122" s="2">
        <f>D122/2</f>
        <v>37.1</v>
      </c>
      <c r="F122" s="2">
        <f>C122+E122</f>
        <v>68.26666666666667</v>
      </c>
      <c r="G122" s="5">
        <v>2</v>
      </c>
    </row>
    <row r="123" spans="1:7" ht="15.75">
      <c r="A123" s="6"/>
      <c r="B123" s="7"/>
      <c r="C123" s="8"/>
      <c r="D123" s="9"/>
      <c r="E123" s="10"/>
      <c r="F123" s="10"/>
      <c r="G123" s="6"/>
    </row>
    <row r="124" spans="1:7" ht="24">
      <c r="A124" s="14" t="s">
        <v>6</v>
      </c>
      <c r="B124" s="14"/>
      <c r="C124" s="14"/>
      <c r="D124" s="14"/>
      <c r="E124" s="14"/>
      <c r="F124" s="14"/>
      <c r="G124" s="14"/>
    </row>
    <row r="125" spans="1:7" ht="18.75">
      <c r="A125" s="13" t="s">
        <v>184</v>
      </c>
      <c r="B125" s="13" t="s">
        <v>185</v>
      </c>
      <c r="C125" s="13" t="s">
        <v>186</v>
      </c>
      <c r="D125" s="13" t="s">
        <v>187</v>
      </c>
      <c r="E125" s="13" t="s">
        <v>188</v>
      </c>
      <c r="F125" s="13" t="s">
        <v>189</v>
      </c>
      <c r="G125" s="13" t="s">
        <v>190</v>
      </c>
    </row>
    <row r="126" spans="1:7" ht="15.75">
      <c r="A126" s="17" t="s">
        <v>179</v>
      </c>
      <c r="B126" s="2">
        <v>100.5</v>
      </c>
      <c r="C126" s="2">
        <f>B126/3</f>
        <v>33.5</v>
      </c>
      <c r="D126" s="2" t="s">
        <v>21</v>
      </c>
      <c r="E126" s="2">
        <f>D126/2</f>
        <v>37.5</v>
      </c>
      <c r="F126" s="2">
        <f>C126+E126</f>
        <v>71</v>
      </c>
      <c r="G126" s="5">
        <v>1</v>
      </c>
    </row>
    <row r="127" spans="1:7" ht="15.75">
      <c r="A127" s="6"/>
      <c r="B127" s="7"/>
      <c r="C127" s="8"/>
      <c r="D127" s="9"/>
      <c r="E127" s="10"/>
      <c r="F127" s="10"/>
      <c r="G127" s="6"/>
    </row>
    <row r="128" spans="1:7" ht="24">
      <c r="A128" s="14" t="s">
        <v>57</v>
      </c>
      <c r="B128" s="14"/>
      <c r="C128" s="14"/>
      <c r="D128" s="14"/>
      <c r="E128" s="14"/>
      <c r="F128" s="14"/>
      <c r="G128" s="14"/>
    </row>
    <row r="129" spans="1:7" ht="18.75">
      <c r="A129" s="13" t="s">
        <v>184</v>
      </c>
      <c r="B129" s="13" t="s">
        <v>185</v>
      </c>
      <c r="C129" s="13" t="s">
        <v>186</v>
      </c>
      <c r="D129" s="13" t="s">
        <v>187</v>
      </c>
      <c r="E129" s="13" t="s">
        <v>188</v>
      </c>
      <c r="F129" s="13" t="s">
        <v>189</v>
      </c>
      <c r="G129" s="13" t="s">
        <v>190</v>
      </c>
    </row>
    <row r="130" spans="1:7" ht="15.75">
      <c r="A130" s="17" t="s">
        <v>180</v>
      </c>
      <c r="B130" s="2">
        <v>98.5</v>
      </c>
      <c r="C130" s="2">
        <f>B130/3</f>
        <v>32.833333333333336</v>
      </c>
      <c r="D130" s="2" t="s">
        <v>24</v>
      </c>
      <c r="E130" s="2">
        <f>D130/2</f>
        <v>38.5</v>
      </c>
      <c r="F130" s="2">
        <f>C130+E130</f>
        <v>71.33333333333334</v>
      </c>
      <c r="G130" s="5">
        <v>1</v>
      </c>
    </row>
    <row r="131" spans="1:7" ht="15.75">
      <c r="A131" s="17" t="s">
        <v>181</v>
      </c>
      <c r="B131" s="2">
        <v>81</v>
      </c>
      <c r="C131" s="2">
        <f>B131/3</f>
        <v>27</v>
      </c>
      <c r="D131" s="2" t="s">
        <v>38</v>
      </c>
      <c r="E131" s="2">
        <f>D131/2</f>
        <v>38.3</v>
      </c>
      <c r="F131" s="2">
        <f>C131+E131</f>
        <v>65.3</v>
      </c>
      <c r="G131" s="5">
        <v>1</v>
      </c>
    </row>
    <row r="133" spans="1:7" ht="24">
      <c r="A133" s="14" t="s">
        <v>58</v>
      </c>
      <c r="B133" s="14"/>
      <c r="C133" s="14"/>
      <c r="D133" s="14"/>
      <c r="E133" s="14"/>
      <c r="F133" s="14"/>
      <c r="G133" s="14"/>
    </row>
    <row r="134" spans="1:7" ht="18.75">
      <c r="A134" s="13" t="s">
        <v>184</v>
      </c>
      <c r="B134" s="13" t="s">
        <v>185</v>
      </c>
      <c r="C134" s="13" t="s">
        <v>186</v>
      </c>
      <c r="D134" s="13" t="s">
        <v>187</v>
      </c>
      <c r="E134" s="13" t="s">
        <v>188</v>
      </c>
      <c r="F134" s="13" t="s">
        <v>189</v>
      </c>
      <c r="G134" s="13" t="s">
        <v>190</v>
      </c>
    </row>
    <row r="135" spans="1:7" ht="15.75">
      <c r="A135" s="17" t="s">
        <v>182</v>
      </c>
      <c r="B135" s="2">
        <v>100</v>
      </c>
      <c r="C135" s="2">
        <f>B135/3</f>
        <v>33.333333333333336</v>
      </c>
      <c r="D135" s="2" t="s">
        <v>31</v>
      </c>
      <c r="E135" s="2">
        <f>D135/2</f>
        <v>34.9</v>
      </c>
      <c r="F135" s="2">
        <f>C135+E135</f>
        <v>68.23333333333333</v>
      </c>
      <c r="G135" s="5">
        <v>1</v>
      </c>
    </row>
    <row r="136" spans="1:7" ht="15.75">
      <c r="A136" s="17" t="s">
        <v>183</v>
      </c>
      <c r="B136" s="2">
        <v>104</v>
      </c>
      <c r="C136" s="2">
        <f>B136/3</f>
        <v>34.666666666666664</v>
      </c>
      <c r="D136" s="2" t="s">
        <v>33</v>
      </c>
      <c r="E136" s="2">
        <f>D136/2</f>
        <v>35.3</v>
      </c>
      <c r="F136" s="2">
        <f>C136+E136</f>
        <v>69.96666666666667</v>
      </c>
      <c r="G136" s="5">
        <v>1</v>
      </c>
    </row>
  </sheetData>
  <sheetProtection/>
  <mergeCells count="10">
    <mergeCell ref="A133:G133"/>
    <mergeCell ref="A1:G1"/>
    <mergeCell ref="A3:G3"/>
    <mergeCell ref="A116:G116"/>
    <mergeCell ref="A124:G124"/>
    <mergeCell ref="A128:G128"/>
    <mergeCell ref="A43:G43"/>
    <mergeCell ref="A62:G62"/>
    <mergeCell ref="A80:G80"/>
    <mergeCell ref="A108:G108"/>
  </mergeCells>
  <printOptions/>
  <pageMargins left="0.52" right="0.47" top="0.5" bottom="0.6" header="0.4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2015-05-27T09:07:51Z</cp:lastPrinted>
  <dcterms:created xsi:type="dcterms:W3CDTF">1996-12-17T01:32:42Z</dcterms:created>
  <dcterms:modified xsi:type="dcterms:W3CDTF">2015-05-27T09:08:25Z</dcterms:modified>
  <cp:category/>
  <cp:version/>
  <cp:contentType/>
  <cp:contentStatus/>
</cp:coreProperties>
</file>