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75" activeTab="0"/>
  </bookViews>
  <sheets>
    <sheet name="法检系统排名" sheetId="1" r:id="rId1"/>
  </sheets>
  <definedNames>
    <definedName name="_xlnm.Print_Titles" localSheetId="0">'法检系统排名'!$2:$3</definedName>
  </definedNames>
  <calcPr fullCalcOnLoad="1"/>
</workbook>
</file>

<file path=xl/sharedStrings.xml><?xml version="1.0" encoding="utf-8"?>
<sst xmlns="http://schemas.openxmlformats.org/spreadsheetml/2006/main" count="89" uniqueCount="70">
  <si>
    <t>10130010921</t>
  </si>
  <si>
    <t>马凌云</t>
  </si>
  <si>
    <t>001</t>
  </si>
  <si>
    <t>10130011604</t>
  </si>
  <si>
    <t>王伟亮</t>
  </si>
  <si>
    <t>002</t>
  </si>
  <si>
    <t>003</t>
  </si>
  <si>
    <t>10130013827</t>
  </si>
  <si>
    <t>常永芳</t>
  </si>
  <si>
    <t>004</t>
  </si>
  <si>
    <t>10130013214</t>
  </si>
  <si>
    <t>赵柳芳</t>
  </si>
  <si>
    <t>10130014006</t>
  </si>
  <si>
    <t>郭仁吉草</t>
  </si>
  <si>
    <t>005</t>
  </si>
  <si>
    <t>10130013024</t>
  </si>
  <si>
    <t>范玉琛</t>
  </si>
  <si>
    <t>006</t>
  </si>
  <si>
    <t>10130014408</t>
  </si>
  <si>
    <t>王荣荣</t>
  </si>
  <si>
    <t>10130020316</t>
  </si>
  <si>
    <t>王佳宏</t>
  </si>
  <si>
    <t>007</t>
  </si>
  <si>
    <t>10130012119</t>
  </si>
  <si>
    <t>李福斌</t>
  </si>
  <si>
    <t>008</t>
  </si>
  <si>
    <t>10130012905</t>
  </si>
  <si>
    <t>赵潭</t>
  </si>
  <si>
    <t>010</t>
  </si>
  <si>
    <t>10130012902</t>
  </si>
  <si>
    <t>康佩珍</t>
  </si>
  <si>
    <t>011</t>
  </si>
  <si>
    <t>10130012816</t>
  </si>
  <si>
    <t>李亚萍</t>
  </si>
  <si>
    <t>013</t>
  </si>
  <si>
    <t>10130013823</t>
  </si>
  <si>
    <t>杨姝</t>
  </si>
  <si>
    <t>015</t>
  </si>
  <si>
    <t>10130012017</t>
  </si>
  <si>
    <t>汪世斌</t>
  </si>
  <si>
    <t>016</t>
  </si>
  <si>
    <t>序号</t>
  </si>
  <si>
    <t>准考证号</t>
  </si>
  <si>
    <t>姓  名</t>
  </si>
  <si>
    <t>职位代码</t>
  </si>
  <si>
    <t>申论成绩</t>
  </si>
  <si>
    <t>最终成绩</t>
  </si>
  <si>
    <t>最终排名</t>
  </si>
  <si>
    <t>009</t>
  </si>
  <si>
    <t>10130011412</t>
  </si>
  <si>
    <t>扎西卓玛</t>
  </si>
  <si>
    <t>10130012810</t>
  </si>
  <si>
    <t>旦正多杰</t>
  </si>
  <si>
    <t>012</t>
  </si>
  <si>
    <t>10130011822</t>
  </si>
  <si>
    <t>尕藏道吉</t>
  </si>
  <si>
    <t>014</t>
  </si>
  <si>
    <t>10130014020</t>
  </si>
  <si>
    <t>扎西才让</t>
  </si>
  <si>
    <t>10130011721</t>
  </si>
  <si>
    <t>周加卡</t>
  </si>
  <si>
    <t>10130014213</t>
  </si>
  <si>
    <t>完玛东株</t>
  </si>
  <si>
    <t>笔试  总成绩</t>
  </si>
  <si>
    <t>面试 成绩</t>
  </si>
  <si>
    <t>是否进入体检</t>
  </si>
  <si>
    <t>是</t>
  </si>
  <si>
    <t>行测成绩</t>
  </si>
  <si>
    <t>2015年度甘肃省考试录用公务员
甘南考区体检人员名单（法检系统）</t>
  </si>
  <si>
    <t>附件1：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</si>
</sst>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8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84" fontId="0" fillId="0" borderId="1" xfId="0" applyNumberFormat="1" applyBorder="1" applyAlignment="1">
      <alignment horizontal="left" vertical="center" wrapText="1"/>
    </xf>
    <xf numFmtId="184" fontId="0" fillId="0" borderId="1" xfId="0" applyNumberFormat="1" applyFont="1" applyBorder="1" applyAlignment="1">
      <alignment horizontal="left" vertical="center"/>
    </xf>
    <xf numFmtId="185" fontId="0" fillId="0" borderId="1" xfId="0" applyNumberFormat="1" applyFont="1" applyBorder="1" applyAlignment="1">
      <alignment horizontal="left" vertical="center"/>
    </xf>
    <xf numFmtId="184" fontId="0" fillId="0" borderId="0" xfId="0" applyNumberFormat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5.50390625" style="1" bestFit="1" customWidth="1"/>
    <col min="2" max="2" width="12.75390625" style="0" bestFit="1" customWidth="1"/>
    <col min="3" max="3" width="10.875" style="13" customWidth="1"/>
    <col min="4" max="4" width="6.00390625" style="3" customWidth="1"/>
    <col min="5" max="5" width="5.75390625" style="4" customWidth="1"/>
    <col min="6" max="6" width="6.125" style="4" customWidth="1"/>
    <col min="7" max="7" width="7.875" style="20" customWidth="1"/>
    <col min="8" max="9" width="6.625" style="20" customWidth="1"/>
    <col min="10" max="10" width="6.50390625" style="3" customWidth="1"/>
    <col min="11" max="11" width="5.50390625" style="3" bestFit="1" customWidth="1"/>
  </cols>
  <sheetData>
    <row r="1" spans="1:11" ht="27.75" customHeight="1">
      <c r="A1" s="26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72.75" customHeight="1">
      <c r="A2" s="23" t="s">
        <v>68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44.25" customHeight="1">
      <c r="A3" s="6" t="s">
        <v>41</v>
      </c>
      <c r="B3" s="6" t="s">
        <v>42</v>
      </c>
      <c r="C3" s="6" t="s">
        <v>43</v>
      </c>
      <c r="D3" s="7" t="s">
        <v>44</v>
      </c>
      <c r="E3" s="6" t="s">
        <v>67</v>
      </c>
      <c r="F3" s="6" t="s">
        <v>45</v>
      </c>
      <c r="G3" s="6" t="s">
        <v>63</v>
      </c>
      <c r="H3" s="8" t="s">
        <v>64</v>
      </c>
      <c r="I3" s="9" t="s">
        <v>46</v>
      </c>
      <c r="J3" s="9" t="s">
        <v>47</v>
      </c>
      <c r="K3" s="9" t="s">
        <v>65</v>
      </c>
    </row>
    <row r="4" spans="1:11" ht="20.25" customHeight="1">
      <c r="A4" s="5">
        <v>1</v>
      </c>
      <c r="B4" s="5" t="s">
        <v>0</v>
      </c>
      <c r="C4" s="12" t="s">
        <v>1</v>
      </c>
      <c r="D4" s="14" t="s">
        <v>2</v>
      </c>
      <c r="E4" s="16">
        <v>63.6</v>
      </c>
      <c r="F4" s="16">
        <v>55.5</v>
      </c>
      <c r="G4" s="17">
        <v>119.1</v>
      </c>
      <c r="H4" s="17">
        <v>92.4</v>
      </c>
      <c r="I4" s="17">
        <f>G4/2*0.6+H4*0.4</f>
        <v>72.69</v>
      </c>
      <c r="J4" s="2">
        <v>1</v>
      </c>
      <c r="K4" s="2" t="s">
        <v>66</v>
      </c>
    </row>
    <row r="5" spans="1:11" ht="20.25" customHeight="1">
      <c r="A5" s="5">
        <v>2</v>
      </c>
      <c r="B5" s="5" t="s">
        <v>3</v>
      </c>
      <c r="C5" s="12" t="s">
        <v>4</v>
      </c>
      <c r="D5" s="14" t="s">
        <v>5</v>
      </c>
      <c r="E5" s="16">
        <v>67.6</v>
      </c>
      <c r="F5" s="16">
        <v>47</v>
      </c>
      <c r="G5" s="17">
        <v>114.6</v>
      </c>
      <c r="H5" s="17">
        <v>93.6</v>
      </c>
      <c r="I5" s="17">
        <f aca="true" t="shared" si="0" ref="I5:I23">G5/2*0.6+H5*0.4</f>
        <v>71.82</v>
      </c>
      <c r="J5" s="2">
        <f>RANK(I5,$I$5:$I$5)</f>
        <v>1</v>
      </c>
      <c r="K5" s="2" t="s">
        <v>66</v>
      </c>
    </row>
    <row r="6" spans="1:11" ht="20.25" customHeight="1">
      <c r="A6" s="5">
        <v>3</v>
      </c>
      <c r="B6" s="5" t="s">
        <v>7</v>
      </c>
      <c r="C6" s="12" t="s">
        <v>8</v>
      </c>
      <c r="D6" s="14" t="s">
        <v>6</v>
      </c>
      <c r="E6" s="16">
        <v>60.8</v>
      </c>
      <c r="F6" s="16">
        <v>54.5</v>
      </c>
      <c r="G6" s="17">
        <v>115.3</v>
      </c>
      <c r="H6" s="17">
        <v>97</v>
      </c>
      <c r="I6" s="17">
        <f t="shared" si="0"/>
        <v>73.39</v>
      </c>
      <c r="J6" s="2">
        <f>RANK(I6,$I$6:$I$6)</f>
        <v>1</v>
      </c>
      <c r="K6" s="2" t="s">
        <v>66</v>
      </c>
    </row>
    <row r="7" spans="1:11" ht="20.25" customHeight="1">
      <c r="A7" s="5">
        <v>4</v>
      </c>
      <c r="B7" s="5" t="s">
        <v>10</v>
      </c>
      <c r="C7" s="12" t="s">
        <v>11</v>
      </c>
      <c r="D7" s="14" t="s">
        <v>9</v>
      </c>
      <c r="E7" s="16">
        <v>54</v>
      </c>
      <c r="F7" s="16">
        <v>59</v>
      </c>
      <c r="G7" s="17">
        <v>113</v>
      </c>
      <c r="H7" s="17">
        <v>89.6</v>
      </c>
      <c r="I7" s="17">
        <f>G7/2*0.6+H7*0.4</f>
        <v>69.74</v>
      </c>
      <c r="J7" s="2">
        <f>RANK(I7,$I$7:$I$7)</f>
        <v>1</v>
      </c>
      <c r="K7" s="2" t="s">
        <v>66</v>
      </c>
    </row>
    <row r="8" spans="1:11" ht="20.25" customHeight="1">
      <c r="A8" s="5">
        <v>5</v>
      </c>
      <c r="B8" s="5" t="s">
        <v>12</v>
      </c>
      <c r="C8" s="12" t="s">
        <v>13</v>
      </c>
      <c r="D8" s="14" t="s">
        <v>14</v>
      </c>
      <c r="E8" s="16">
        <v>62.8</v>
      </c>
      <c r="F8" s="16">
        <v>55.5</v>
      </c>
      <c r="G8" s="17">
        <v>118.3</v>
      </c>
      <c r="H8" s="17">
        <v>92</v>
      </c>
      <c r="I8" s="17">
        <f t="shared" si="0"/>
        <v>72.28999999999999</v>
      </c>
      <c r="J8" s="2">
        <f>RANK(I8,$I$8:$I$8)</f>
        <v>1</v>
      </c>
      <c r="K8" s="2" t="s">
        <v>66</v>
      </c>
    </row>
    <row r="9" spans="1:11" ht="20.25" customHeight="1">
      <c r="A9" s="5">
        <v>6</v>
      </c>
      <c r="B9" s="5" t="s">
        <v>15</v>
      </c>
      <c r="C9" s="12" t="s">
        <v>16</v>
      </c>
      <c r="D9" s="24" t="s">
        <v>17</v>
      </c>
      <c r="E9" s="16">
        <v>59.4</v>
      </c>
      <c r="F9" s="16">
        <v>65.5</v>
      </c>
      <c r="G9" s="17">
        <v>124.9</v>
      </c>
      <c r="H9" s="17">
        <v>93.8</v>
      </c>
      <c r="I9" s="17">
        <f t="shared" si="0"/>
        <v>74.99000000000001</v>
      </c>
      <c r="J9" s="2">
        <f>RANK(I9,$I$9:$I$10)</f>
        <v>1</v>
      </c>
      <c r="K9" s="2" t="s">
        <v>66</v>
      </c>
    </row>
    <row r="10" spans="1:11" ht="20.25" customHeight="1">
      <c r="A10" s="5">
        <v>7</v>
      </c>
      <c r="B10" s="5" t="s">
        <v>18</v>
      </c>
      <c r="C10" s="12" t="s">
        <v>19</v>
      </c>
      <c r="D10" s="25"/>
      <c r="E10" s="16">
        <v>61.6</v>
      </c>
      <c r="F10" s="16">
        <v>57</v>
      </c>
      <c r="G10" s="17">
        <v>118.6</v>
      </c>
      <c r="H10" s="17">
        <v>93</v>
      </c>
      <c r="I10" s="17">
        <f t="shared" si="0"/>
        <v>72.78</v>
      </c>
      <c r="J10" s="2">
        <f>RANK(I10,$I$9:$I$10)</f>
        <v>2</v>
      </c>
      <c r="K10" s="2" t="s">
        <v>66</v>
      </c>
    </row>
    <row r="11" spans="1:11" ht="20.25" customHeight="1">
      <c r="A11" s="5">
        <v>8</v>
      </c>
      <c r="B11" s="5" t="s">
        <v>20</v>
      </c>
      <c r="C11" s="12" t="s">
        <v>21</v>
      </c>
      <c r="D11" s="14" t="s">
        <v>22</v>
      </c>
      <c r="E11" s="16">
        <v>54</v>
      </c>
      <c r="F11" s="16">
        <v>63.5</v>
      </c>
      <c r="G11" s="17">
        <v>117.5</v>
      </c>
      <c r="H11" s="17">
        <v>89.4</v>
      </c>
      <c r="I11" s="17">
        <f t="shared" si="0"/>
        <v>71.01</v>
      </c>
      <c r="J11" s="2">
        <f>RANK(I11,$I$11:$I$11)</f>
        <v>1</v>
      </c>
      <c r="K11" s="2" t="s">
        <v>66</v>
      </c>
    </row>
    <row r="12" spans="1:11" ht="20.25" customHeight="1">
      <c r="A12" s="5">
        <v>9</v>
      </c>
      <c r="B12" s="5" t="s">
        <v>23</v>
      </c>
      <c r="C12" s="12" t="s">
        <v>24</v>
      </c>
      <c r="D12" s="14" t="s">
        <v>25</v>
      </c>
      <c r="E12" s="16">
        <v>58.2</v>
      </c>
      <c r="F12" s="16">
        <v>47</v>
      </c>
      <c r="G12" s="17">
        <v>105.2</v>
      </c>
      <c r="H12" s="17">
        <v>89.8</v>
      </c>
      <c r="I12" s="17">
        <f t="shared" si="0"/>
        <v>67.48</v>
      </c>
      <c r="J12" s="2">
        <f>RANK(I12,$I$12:$I$12)</f>
        <v>1</v>
      </c>
      <c r="K12" s="2" t="s">
        <v>66</v>
      </c>
    </row>
    <row r="13" spans="1:11" ht="20.25" customHeight="1">
      <c r="A13" s="5">
        <v>10</v>
      </c>
      <c r="B13" s="10" t="s">
        <v>49</v>
      </c>
      <c r="C13" s="11" t="s">
        <v>50</v>
      </c>
      <c r="D13" s="15" t="s">
        <v>48</v>
      </c>
      <c r="E13" s="11">
        <v>54</v>
      </c>
      <c r="F13" s="11">
        <v>53</v>
      </c>
      <c r="G13" s="18">
        <v>107</v>
      </c>
      <c r="H13" s="19">
        <v>96.8</v>
      </c>
      <c r="I13" s="17">
        <f t="shared" si="0"/>
        <v>70.82</v>
      </c>
      <c r="J13" s="10">
        <v>1</v>
      </c>
      <c r="K13" s="2" t="s">
        <v>66</v>
      </c>
    </row>
    <row r="14" spans="1:11" ht="20.25" customHeight="1">
      <c r="A14" s="5">
        <v>11</v>
      </c>
      <c r="B14" s="5" t="s">
        <v>26</v>
      </c>
      <c r="C14" s="12" t="s">
        <v>27</v>
      </c>
      <c r="D14" s="14" t="s">
        <v>28</v>
      </c>
      <c r="E14" s="16">
        <v>59.2</v>
      </c>
      <c r="F14" s="16">
        <v>49.5</v>
      </c>
      <c r="G14" s="17">
        <v>108.7</v>
      </c>
      <c r="H14" s="17">
        <v>94.8</v>
      </c>
      <c r="I14" s="17">
        <f t="shared" si="0"/>
        <v>70.53</v>
      </c>
      <c r="J14" s="2">
        <f>RANK(I14,$I$14:$I$14)</f>
        <v>1</v>
      </c>
      <c r="K14" s="2" t="s">
        <v>66</v>
      </c>
    </row>
    <row r="15" spans="1:11" ht="20.25" customHeight="1">
      <c r="A15" s="5">
        <v>12</v>
      </c>
      <c r="B15" s="5" t="s">
        <v>29</v>
      </c>
      <c r="C15" s="12" t="s">
        <v>30</v>
      </c>
      <c r="D15" s="14" t="s">
        <v>31</v>
      </c>
      <c r="E15" s="16">
        <v>58</v>
      </c>
      <c r="F15" s="16">
        <v>50</v>
      </c>
      <c r="G15" s="17">
        <v>108</v>
      </c>
      <c r="H15" s="17">
        <v>92.8</v>
      </c>
      <c r="I15" s="17">
        <f t="shared" si="0"/>
        <v>69.52</v>
      </c>
      <c r="J15" s="2">
        <f>RANK(I15,$I$15:$I$15)</f>
        <v>1</v>
      </c>
      <c r="K15" s="2" t="s">
        <v>66</v>
      </c>
    </row>
    <row r="16" spans="1:11" ht="20.25" customHeight="1">
      <c r="A16" s="5">
        <v>13</v>
      </c>
      <c r="B16" s="10" t="s">
        <v>51</v>
      </c>
      <c r="C16" s="11" t="s">
        <v>52</v>
      </c>
      <c r="D16" s="15" t="s">
        <v>53</v>
      </c>
      <c r="E16" s="11">
        <v>48.8</v>
      </c>
      <c r="F16" s="11">
        <v>54.5</v>
      </c>
      <c r="G16" s="18">
        <v>103.3</v>
      </c>
      <c r="H16" s="19">
        <v>95.8</v>
      </c>
      <c r="I16" s="17">
        <f t="shared" si="0"/>
        <v>69.31</v>
      </c>
      <c r="J16" s="10">
        <v>1</v>
      </c>
      <c r="K16" s="2" t="s">
        <v>66</v>
      </c>
    </row>
    <row r="17" spans="1:11" ht="20.25" customHeight="1">
      <c r="A17" s="5">
        <v>14</v>
      </c>
      <c r="B17" s="5" t="s">
        <v>32</v>
      </c>
      <c r="C17" s="12" t="s">
        <v>33</v>
      </c>
      <c r="D17" s="14" t="s">
        <v>34</v>
      </c>
      <c r="E17" s="16">
        <v>59.2</v>
      </c>
      <c r="F17" s="16">
        <v>55</v>
      </c>
      <c r="G17" s="17">
        <v>114.2</v>
      </c>
      <c r="H17" s="17">
        <v>91.8</v>
      </c>
      <c r="I17" s="17">
        <f t="shared" si="0"/>
        <v>70.97999999999999</v>
      </c>
      <c r="J17" s="2">
        <f>RANK(I17,$I$17:$I$17)</f>
        <v>1</v>
      </c>
      <c r="K17" s="2" t="s">
        <v>66</v>
      </c>
    </row>
    <row r="18" spans="1:11" ht="20.25" customHeight="1">
      <c r="A18" s="5">
        <v>15</v>
      </c>
      <c r="B18" s="10" t="s">
        <v>54</v>
      </c>
      <c r="C18" s="11" t="s">
        <v>55</v>
      </c>
      <c r="D18" s="21" t="s">
        <v>56</v>
      </c>
      <c r="E18" s="11">
        <v>35.4</v>
      </c>
      <c r="F18" s="11">
        <v>50.5</v>
      </c>
      <c r="G18" s="18">
        <v>85.9</v>
      </c>
      <c r="H18" s="19">
        <v>97.5</v>
      </c>
      <c r="I18" s="17">
        <f>G18/2*0.6+H18*0.4</f>
        <v>64.77</v>
      </c>
      <c r="J18" s="10">
        <f>RANK(I18,$I$18:$I$21)</f>
        <v>1</v>
      </c>
      <c r="K18" s="2" t="s">
        <v>66</v>
      </c>
    </row>
    <row r="19" spans="1:11" ht="20.25" customHeight="1">
      <c r="A19" s="5">
        <v>16</v>
      </c>
      <c r="B19" s="10" t="s">
        <v>57</v>
      </c>
      <c r="C19" s="11" t="s">
        <v>58</v>
      </c>
      <c r="D19" s="22"/>
      <c r="E19" s="11">
        <v>34.4</v>
      </c>
      <c r="F19" s="11">
        <v>53</v>
      </c>
      <c r="G19" s="18">
        <v>87.4</v>
      </c>
      <c r="H19" s="19">
        <v>93.2</v>
      </c>
      <c r="I19" s="17">
        <f>G19/2*0.6+H19*0.4</f>
        <v>63.5</v>
      </c>
      <c r="J19" s="10">
        <f>RANK(I19,$I$18:$I$21)</f>
        <v>2</v>
      </c>
      <c r="K19" s="2" t="s">
        <v>66</v>
      </c>
    </row>
    <row r="20" spans="1:11" ht="20.25" customHeight="1">
      <c r="A20" s="5">
        <v>17</v>
      </c>
      <c r="B20" s="10" t="s">
        <v>59</v>
      </c>
      <c r="C20" s="11" t="s">
        <v>60</v>
      </c>
      <c r="D20" s="22"/>
      <c r="E20" s="11">
        <v>46.4</v>
      </c>
      <c r="F20" s="11">
        <v>39</v>
      </c>
      <c r="G20" s="18">
        <v>85.4</v>
      </c>
      <c r="H20" s="19">
        <v>93.6</v>
      </c>
      <c r="I20" s="17">
        <f>G20/2*0.6+H20*0.4</f>
        <v>63.06</v>
      </c>
      <c r="J20" s="10">
        <f>RANK(I20,$I$18:$I$21)</f>
        <v>3</v>
      </c>
      <c r="K20" s="2" t="s">
        <v>66</v>
      </c>
    </row>
    <row r="21" spans="1:11" ht="20.25" customHeight="1">
      <c r="A21" s="5">
        <v>18</v>
      </c>
      <c r="B21" s="10" t="s">
        <v>61</v>
      </c>
      <c r="C21" s="11" t="s">
        <v>62</v>
      </c>
      <c r="D21" s="22"/>
      <c r="E21" s="11">
        <v>34.8</v>
      </c>
      <c r="F21" s="11">
        <v>41.5</v>
      </c>
      <c r="G21" s="18">
        <v>76.3</v>
      </c>
      <c r="H21" s="19">
        <v>95.7</v>
      </c>
      <c r="I21" s="17">
        <f>G21/2*0.6+H21*0.4</f>
        <v>61.17</v>
      </c>
      <c r="J21" s="10">
        <f>RANK(I21,$I$18:$I$21)</f>
        <v>4</v>
      </c>
      <c r="K21" s="2" t="s">
        <v>66</v>
      </c>
    </row>
    <row r="22" spans="1:11" ht="20.25" customHeight="1">
      <c r="A22" s="5">
        <v>19</v>
      </c>
      <c r="B22" s="5" t="s">
        <v>35</v>
      </c>
      <c r="C22" s="12" t="s">
        <v>36</v>
      </c>
      <c r="D22" s="14" t="s">
        <v>37</v>
      </c>
      <c r="E22" s="16">
        <v>68.4</v>
      </c>
      <c r="F22" s="16">
        <v>58.5</v>
      </c>
      <c r="G22" s="17">
        <v>126.9</v>
      </c>
      <c r="H22" s="17">
        <v>94.2</v>
      </c>
      <c r="I22" s="17">
        <f t="shared" si="0"/>
        <v>75.75</v>
      </c>
      <c r="J22" s="2">
        <f>RANK(I22,$I$22:$I$22)</f>
        <v>1</v>
      </c>
      <c r="K22" s="2" t="s">
        <v>66</v>
      </c>
    </row>
    <row r="23" spans="1:11" ht="20.25" customHeight="1">
      <c r="A23" s="5">
        <v>20</v>
      </c>
      <c r="B23" s="5" t="s">
        <v>38</v>
      </c>
      <c r="C23" s="12" t="s">
        <v>39</v>
      </c>
      <c r="D23" s="2" t="s">
        <v>40</v>
      </c>
      <c r="E23" s="16">
        <v>57.2</v>
      </c>
      <c r="F23" s="16">
        <v>58.5</v>
      </c>
      <c r="G23" s="17">
        <v>115.7</v>
      </c>
      <c r="H23" s="17">
        <v>94.8</v>
      </c>
      <c r="I23" s="17">
        <f t="shared" si="0"/>
        <v>72.63</v>
      </c>
      <c r="J23" s="2">
        <f>RANK(I23,$I$23:$I$23)</f>
        <v>1</v>
      </c>
      <c r="K23" s="2" t="s">
        <v>66</v>
      </c>
    </row>
    <row r="24" ht="14.25">
      <c r="B24" s="1"/>
    </row>
    <row r="25" ht="14.25">
      <c r="B25" s="1"/>
    </row>
    <row r="26" ht="14.25">
      <c r="B26" s="1"/>
    </row>
    <row r="27" ht="14.25">
      <c r="B27" s="1"/>
    </row>
    <row r="28" ht="14.25">
      <c r="B28" s="1"/>
    </row>
    <row r="29" ht="14.25">
      <c r="B29" s="1"/>
    </row>
    <row r="30" ht="14.25">
      <c r="B30" s="1"/>
    </row>
    <row r="31" ht="14.25">
      <c r="B31" s="1"/>
    </row>
    <row r="32" ht="14.25">
      <c r="B32" s="1"/>
    </row>
    <row r="33" ht="14.25">
      <c r="B33" s="1"/>
    </row>
    <row r="34" ht="14.25">
      <c r="B34" s="1"/>
    </row>
    <row r="35" ht="14.25">
      <c r="B35" s="1"/>
    </row>
    <row r="36" ht="14.25">
      <c r="B36" s="1"/>
    </row>
    <row r="37" ht="14.25">
      <c r="B37" s="1"/>
    </row>
    <row r="38" ht="14.25">
      <c r="B38" s="1"/>
    </row>
    <row r="39" ht="14.25">
      <c r="B39" s="1"/>
    </row>
    <row r="40" ht="14.25">
      <c r="B40" s="1"/>
    </row>
    <row r="41" ht="14.25">
      <c r="B41" s="1"/>
    </row>
    <row r="42" ht="14.25">
      <c r="B42" s="1"/>
    </row>
    <row r="43" ht="14.25">
      <c r="B43" s="1"/>
    </row>
    <row r="44" ht="14.25">
      <c r="B44" s="1"/>
    </row>
    <row r="45" ht="14.25">
      <c r="B45" s="1"/>
    </row>
  </sheetData>
  <mergeCells count="4">
    <mergeCell ref="D18:D21"/>
    <mergeCell ref="A2:K2"/>
    <mergeCell ref="D9:D10"/>
    <mergeCell ref="A1:K1"/>
  </mergeCells>
  <printOptions horizontalCentered="1"/>
  <pageMargins left="0.5118110236220472" right="0.5118110236220472" top="0.44" bottom="0.4724409448818898" header="0.31496062992125984" footer="0.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2015-10-22T08:36:52Z</cp:lastPrinted>
  <dcterms:created xsi:type="dcterms:W3CDTF">2015-09-19T11:13:04Z</dcterms:created>
  <dcterms:modified xsi:type="dcterms:W3CDTF">2015-10-22T08:37:00Z</dcterms:modified>
  <cp:category/>
  <cp:version/>
  <cp:contentType/>
  <cp:contentStatus/>
</cp:coreProperties>
</file>